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Приложение 1" sheetId="1" r:id="rId1"/>
  </sheets>
  <definedNames>
    <definedName name="_xlnm.Print_Titles" localSheetId="0">'Приложение 1'!$19:$21</definedName>
    <definedName name="_xlnm.Print_Area" localSheetId="0">'Приложение 1'!$A$1:$AL$120</definedName>
  </definedNames>
  <calcPr fullCalcOnLoad="1"/>
</workbook>
</file>

<file path=xl/sharedStrings.xml><?xml version="1.0" encoding="utf-8"?>
<sst xmlns="http://schemas.openxmlformats.org/spreadsheetml/2006/main" count="253" uniqueCount="132">
  <si>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</si>
  <si>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</si>
  <si>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</si>
  <si>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</si>
  <si>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</si>
  <si>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</si>
  <si>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</si>
  <si>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Классификация целевой статьи расхода бюджета</t>
  </si>
  <si>
    <t xml:space="preserve">Код администратора  программы </t>
  </si>
  <si>
    <t>(да/нет)</t>
  </si>
  <si>
    <t>Подраздел</t>
  </si>
  <si>
    <t>Раздел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</si>
  <si>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</si>
  <si>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</si>
  <si>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</si>
  <si>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единиц</t>
  </si>
  <si>
    <t>семей</t>
  </si>
  <si>
    <t>человек</t>
  </si>
  <si>
    <t>штук</t>
  </si>
  <si>
    <t>2015                  год</t>
  </si>
  <si>
    <t>2016                  год</t>
  </si>
  <si>
    <t>2017                  год</t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</si>
  <si>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</si>
  <si>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</si>
  <si>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 программы  Спировского района Тверской области</t>
  </si>
  <si>
    <t>«Молодежь  Спировского района » на  2014 - 2019 годы</t>
  </si>
  <si>
    <t>Главный администратор  (администратор)  программы  Отдел по делам культуры, молодежи и спорта администрации Спировского района</t>
  </si>
  <si>
    <t>1. Программа -  программа  отдела по делам культуры, молодежи и спорта администрации Спировского района   " Молодежь Спировского района" на 2014 - 2019 годы.</t>
  </si>
  <si>
    <t>2. Подпрограмма  - подпрограмма  программы  "Молодежь Спировского района" на 2014-2019 годы. .</t>
  </si>
  <si>
    <t>Показатель1. Количество участников районных конкурсов.фестивале,акций</t>
  </si>
  <si>
    <t xml:space="preserve"> человек</t>
  </si>
  <si>
    <t>тысяч рублей</t>
  </si>
  <si>
    <t>да/нет</t>
  </si>
  <si>
    <t>Подпрограмма 3  «Содействие в обеспечении жильем  молодых семей »</t>
  </si>
  <si>
    <t>2014               год</t>
  </si>
  <si>
    <t>2019                 год</t>
  </si>
  <si>
    <t xml:space="preserve"> к Муниципальной программе Спировского района "Молодежь Спировского района на " на 2014 - 2019 годы</t>
  </si>
  <si>
    <t>Программа,всего</t>
  </si>
  <si>
    <t>Цель    « Создание условий для   гражданского становления, эффективной социализации и самореализации молодых граждан  Спировского района»</t>
  </si>
  <si>
    <t>тыс руб</t>
  </si>
  <si>
    <t>да\нет</t>
  </si>
  <si>
    <t xml:space="preserve"> тыс. руб.</t>
  </si>
  <si>
    <t xml:space="preserve"> Задача 3. "Укрепление материально-технической базы "</t>
  </si>
  <si>
    <t>тыс.руб.</t>
  </si>
  <si>
    <t>%</t>
  </si>
  <si>
    <t>Задача  3 «Поддержка эффективных моделей и форм вовлечения молодежи в трудовую деятельность»</t>
  </si>
  <si>
    <t xml:space="preserve">Задача  4  «Развитие деятельности. направленной на формирование здорового образа жизни» </t>
  </si>
  <si>
    <t>Задача  1  «Поддержка общественно значимых молодежных инициатив "</t>
  </si>
  <si>
    <t>Задача  5   «Укрепление правовой,   организационной и  материально-технической базы молодежной политики»</t>
  </si>
  <si>
    <t>Задача  6   «Организация информационного обеспечения молодежной политики»</t>
  </si>
  <si>
    <t>тыс. руб.</t>
  </si>
  <si>
    <t xml:space="preserve">Задача   2    «Информирование  молодых граждан о предоставляемых государством мерах поддержки молодых семей в решении жилищных проблем» </t>
  </si>
  <si>
    <t>(да,нет)</t>
  </si>
  <si>
    <t>2018             год</t>
  </si>
  <si>
    <t>Задача  1  « Содействие развитию гражданско-патриотического и  духовно-нравственного воспитания молодежи»</t>
  </si>
  <si>
    <t>да</t>
  </si>
  <si>
    <t xml:space="preserve"> единиц</t>
  </si>
  <si>
    <t>Показатель 1. Уровень информированности молодежи</t>
  </si>
  <si>
    <t>Задача 2. "Увековечивание памяти знаменитых людей, исторических мест и событий "</t>
  </si>
  <si>
    <t>Мероприятие 2 " Проведение  мероприятий, направленных на формирование позитивного отношения молодежи к военной службе"</t>
  </si>
  <si>
    <t>Показатель 1   «Доля молодежи, выражающаей позитивное отношение к военной службе»</t>
  </si>
  <si>
    <t>Мероприятие 3 " Проведение районных соревнований, конкурсов, спартакиад, смотров военно-патриотической направленности"</t>
  </si>
  <si>
    <t>Показатель 1  « Количество  участников  районных  военно-спортивных лагерей и  игр патриотической направленности»</t>
  </si>
  <si>
    <t>Показатель 1. "Количество проведенных мероприятий "</t>
  </si>
  <si>
    <t>Показатель 1   «Количество благоустроенных воинских захоронений области»</t>
  </si>
  <si>
    <t>Показатель  1. "Количество приобретенного оборудования"</t>
  </si>
  <si>
    <t xml:space="preserve"> Административное мероприятие 1.  «Организация  деятельности Молодежного Совета Спировскогорайона"</t>
  </si>
  <si>
    <t>Задача   2 « Развитие системы  районных культурно-досуговых и творческих мероприятий»</t>
  </si>
  <si>
    <t>Показатель "Количество   приобретенного оборудования"</t>
  </si>
  <si>
    <t xml:space="preserve"> Административное мероприятие 5.1  «Участие специалистов по молодежной политике в семинарах, проводимых Комитетом по делам молодежи Тверской области»</t>
  </si>
  <si>
    <t xml:space="preserve">Мероприятие 5.2. "Укрепление материально-технической базы " </t>
  </si>
  <si>
    <t>Мероприятие 6. 2. "Оформление подписки на региональную молодежную газету "Смена+"</t>
  </si>
  <si>
    <t>Задача   1  «Содействие в решении жилищных проблем  молодых семей»</t>
  </si>
  <si>
    <t>Административное мероприятие  3.5  «Подготовка и оформление комплекта документации для получения средств регионального бюджета на предоставление субсидий на обеспечение жильем молодых семей»</t>
  </si>
  <si>
    <t>Административное мероприятие  2.1   «Проведение разъяснительной работы с   участниками  программы в Спировском районе»</t>
  </si>
  <si>
    <t xml:space="preserve"> Показатель 1.  "Количество  молодых семей, обратившихся за консультацией"</t>
  </si>
  <si>
    <t>программа</t>
  </si>
  <si>
    <t>подпрограмма</t>
  </si>
  <si>
    <t>задачи подпрограммы</t>
  </si>
  <si>
    <t>мероприятие (подпрограммы или административное)</t>
  </si>
  <si>
    <t>номер показателя</t>
  </si>
  <si>
    <t>цель программы</t>
  </si>
  <si>
    <r>
      <t>Показатель  1   «Количество моло</t>
    </r>
    <r>
      <rPr>
        <b/>
        <sz val="11"/>
        <rFont val="Calibri"/>
        <family val="2"/>
      </rPr>
      <t>дых граждан  Спировского района ,  участвующих  в мероприятиях молодежной политики»</t>
    </r>
  </si>
  <si>
    <t>Подпрограмма  1  «Патриотическое  и  гражданское воспитание молодых  граждан»</t>
  </si>
  <si>
    <t>Показатель   1  « Количество молодых граждан  участвующих в  в мероприятиях гражданско-патриотической  и духовно-нравственной направленности»</t>
  </si>
  <si>
    <t>Мероприятие 1. Участие представителей молодежи Спировского района в межрайонных,региональных  конкурсах и мероприятиях "</t>
  </si>
  <si>
    <t>Показатель 1  "Количество участников межрайонных и региональных конкурсов и мероприятий</t>
  </si>
  <si>
    <t>Показатель 1  «Количество  участников районных военнно-патриотических конкурсов, смотров, соревнований,фестивалей,спартакиад»</t>
  </si>
  <si>
    <t>Мероприятие  4.  «Проведение районных  военно-спортивных лагерей и  игр патриотической направленности»</t>
  </si>
  <si>
    <t>Мероприятие 2. 1 . Проведение мероприятий по увековечиванию пямяти  знаменитых  людей, исторических мсест и событий Спировского района.</t>
  </si>
  <si>
    <t>Показатель 1. " Количество увековеченных жителей Спировского района"</t>
  </si>
  <si>
    <t xml:space="preserve"> Административное мероприятие   2.2.  «Содействие органам местного самоуправления в благоустройстве воинских захоронений»</t>
  </si>
  <si>
    <r>
      <t>Мероприятие 2.3. "Проведение мер</t>
    </r>
    <r>
      <rPr>
        <sz val="10"/>
        <rFont val="Arial Cyr"/>
        <family val="0"/>
      </rPr>
      <t>оприятий гражданско-патриотической неправленности"</t>
    </r>
  </si>
  <si>
    <t>Показатель 1. Количество проведенных мероприятий гражданско-патриотической направленности"</t>
  </si>
  <si>
    <t>Мероприятие 3.3. "Укрепление материально-технической базы ВПЦ"Родник"</t>
  </si>
  <si>
    <r>
      <t>Показатель 1   «Удельный вес рас</t>
    </r>
    <r>
      <rPr>
        <sz val="10"/>
        <rFont val="Arial Cyr"/>
        <family val="0"/>
      </rPr>
      <t>ходов, направленных на  укрепление материально-технической базы" ВПЦ  "Родник"</t>
    </r>
  </si>
  <si>
    <r>
      <t>Подпрограмма  2  «Создание   условий  для вовлечения молодежи в  общественно-политическую,  социально-экономическую  и культурную жизнь общества»</t>
    </r>
    <r>
      <rPr>
        <i/>
        <sz val="12"/>
        <rFont val="Times New Roman"/>
        <family val="1"/>
      </rPr>
      <t xml:space="preserve"> </t>
    </r>
  </si>
  <si>
    <t>Показатель   1  «Количество  общественно значимых молодежных инициатив"</t>
  </si>
  <si>
    <t>Показатель 1   «Количество заседаний   Молодежного Совета"»</t>
  </si>
  <si>
    <t xml:space="preserve"> Административное мероприятие  2. « Проведение   мероприятий в сфере развития добровольчества»</t>
  </si>
  <si>
    <r>
      <t>Показатель 1  « Количество молод</t>
    </r>
    <r>
      <rPr>
        <sz val="10"/>
        <rFont val="Arial Cyr"/>
        <family val="0"/>
      </rPr>
      <t>ежи, вовлеченной в добровольческую и волонтерскую деятельность»</t>
    </r>
  </si>
  <si>
    <t>Мероприятие  3.   «Проведение мероприятий, направленных на поддержку  инициатив  работающей молодежи  Спировского района»</t>
  </si>
  <si>
    <t>Показатель 1    «Количество проведенных мероприятий»</t>
  </si>
  <si>
    <t>Мероприятие  4. "Проведение  деловых игр, в том числе и по проблемам избирательного права"</t>
  </si>
  <si>
    <t>Показатель 1. "Количество проведенных мероприятий"</t>
  </si>
  <si>
    <t>Мероприятие 5.  «Организация участия представителей     Спировского района  в межрайонных и областных мероприятиях»</t>
  </si>
  <si>
    <t>Показатель 1   «Количество участников мероприятий»</t>
  </si>
  <si>
    <t>Показатель   1  «Количество участников  районных культурно-досуговых  и творческих мероприятий»</t>
  </si>
  <si>
    <t>Мероприятия 2. 1. Проведение районных конкурсов,фестивалей,мероприятий,акций</t>
  </si>
  <si>
    <r>
      <t>Показатель  1   «Количество моло</t>
    </r>
    <r>
      <rPr>
        <sz val="10"/>
        <rFont val="Arial Cyr"/>
        <family val="0"/>
      </rPr>
      <t>дежи, вовлеченной в  трудовую  деятельность»</t>
    </r>
  </si>
  <si>
    <t>Мероприятие   3.1  «Организация деятельности  временных трудовых молодежных объединений»</t>
  </si>
  <si>
    <t>Показатель 1  «Количество  участников временнх трудовых объединений»</t>
  </si>
  <si>
    <t>Показатель  1    «Количество молодых граждан, участвующих в мероприятиях, направленных на формирование здорового образа жизни»</t>
  </si>
  <si>
    <t>Мероприятие   4.1  «Поддержка молодежных спортивных мероприятий, направленных на формирование здорового образа жизни»</t>
  </si>
  <si>
    <t>Показатель 1  «Количество участников  молодежных   спортивных мероприятий»</t>
  </si>
  <si>
    <t>Мероприятие 4.2. "Участие спортсменов  района в областных  и межрегиональных соревнованиях"</t>
  </si>
  <si>
    <t>Показатель 1. " Количество спортсменов, принявших участие в областных соревнованиях"</t>
  </si>
  <si>
    <r>
      <t>Показатель 1. Количество обученн</t>
    </r>
    <r>
      <rPr>
        <sz val="10"/>
        <rFont val="Arial Cyr"/>
        <family val="0"/>
      </rPr>
      <t>ых специалистов  в области молодежной политики.</t>
    </r>
  </si>
  <si>
    <t>Показатель 1 "Удельный вес расходов, направленных на  украпление материально технической базы"</t>
  </si>
  <si>
    <r>
      <t xml:space="preserve"> Административное мероприятие   6.1.  «Информацио</t>
    </r>
    <r>
      <rPr>
        <b/>
        <sz val="11"/>
        <rFont val="Calibri"/>
        <family val="2"/>
      </rPr>
      <t>нное сопровождение   молодежной политики в Спировском районе »</t>
    </r>
  </si>
  <si>
    <t>Показатель 1   «Количество размещенных в средствах массовой информации информационных материалов   о реализации  молодежной политики в  Спировском районе»</t>
  </si>
  <si>
    <t>Показатель 1.  Количество  подписаных экземпляров.</t>
  </si>
  <si>
    <r>
      <t>Показатель 1   «Количество молод</t>
    </r>
    <r>
      <rPr>
        <b/>
        <sz val="11"/>
        <rFont val="Calibri"/>
        <family val="2"/>
      </rPr>
      <t>ых семей, улучшивших свои жилищные условия в рамках реализации  программы»</t>
    </r>
  </si>
  <si>
    <r>
      <t>Мероприятие   3.1  «Предоставлен</t>
    </r>
    <r>
      <rPr>
        <b/>
        <sz val="11"/>
        <rFont val="Calibri"/>
        <family val="2"/>
      </rPr>
      <t>ие субсидий на обеспечение жильем молодых семей за счет средств   районного бюджета»</t>
    </r>
  </si>
  <si>
    <t>Показатель 1  «Количество,молодых семей ,  которым были предоставленны субсидий на обеспечение жильем молодых семей»</t>
  </si>
  <si>
    <t>Мероприятие   3.2  «Предоставление субсидий на обеспечение жильем молодых семей за счет средств   регионального бюджета»</t>
  </si>
  <si>
    <t>Показатель  1. «Количество,молодых семей ,  которым были предоставленны субсидий на обеспечение жильем молодых семей»</t>
  </si>
  <si>
    <t>Мероприятие   3.3 «Предоставление субсидий на обеспечение жильем молодых семей за счет средств   федерального бюджета»</t>
  </si>
  <si>
    <t>Показатель 1 "Количество комплектов документов , предоствленных на получение субсидии"</t>
  </si>
  <si>
    <t xml:space="preserve"> Административное мероприятие   3.6  «Оформление  свидетельств о праве на получение социальной выплаты на приобретение (строительство) жилья»</t>
  </si>
  <si>
    <t>Показатель 1    «Количество выданных  свидетельств  на получение социальной выплаты на приобретение (строительство) жилья »</t>
  </si>
  <si>
    <t xml:space="preserve">Показатель   1  «Количество  молодых семей,  обратившихся за  поддержкой  в решении жилищных проблем»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</si>
</sst>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3" borderId="20" xfId="0" applyFont="1" applyFill="1" applyBorder="1" applyAlignment="1">
      <alignment horizontal="center" vertical="center" textRotation="90" wrapText="1"/>
    </xf>
    <xf numFmtId="0" fontId="11" fillId="33" borderId="15" xfId="0" applyFont="1" applyFill="1" applyBorder="1" applyAlignment="1">
      <alignment horizontal="center" vertical="center" textRotation="90" wrapText="1"/>
    </xf>
    <xf numFmtId="0" fontId="11" fillId="33" borderId="21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30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 horizontal="left"/>
    </xf>
    <xf numFmtId="0" fontId="3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1" fillId="33" borderId="0" xfId="0" applyFont="1" applyFill="1" applyAlignment="1">
      <alignment horizontal="left" vertical="top" wrapText="1"/>
    </xf>
    <xf numFmtId="0" fontId="31" fillId="33" borderId="0" xfId="0" applyFont="1" applyFill="1" applyAlignment="1">
      <alignment horizontal="left"/>
    </xf>
    <xf numFmtId="0" fontId="32" fillId="33" borderId="0" xfId="0" applyFont="1" applyFill="1" applyAlignment="1">
      <alignment horizontal="left"/>
    </xf>
    <xf numFmtId="0" fontId="31" fillId="33" borderId="0" xfId="0" applyFont="1" applyFill="1" applyAlignment="1">
      <alignment vertical="top" wrapText="1"/>
    </xf>
    <xf numFmtId="0" fontId="31" fillId="33" borderId="0" xfId="0" applyFont="1" applyFill="1" applyBorder="1" applyAlignment="1">
      <alignment horizontal="center" vertical="center" wrapText="1" readingOrder="1"/>
    </xf>
    <xf numFmtId="0" fontId="32" fillId="33" borderId="0" xfId="0" applyFont="1" applyFill="1" applyAlignment="1">
      <alignment/>
    </xf>
    <xf numFmtId="0" fontId="31" fillId="33" borderId="0" xfId="0" applyFont="1" applyFill="1" applyBorder="1" applyAlignment="1">
      <alignment horizontal="center" vertical="top"/>
    </xf>
    <xf numFmtId="0" fontId="31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0" xfId="0" applyFont="1" applyFill="1" applyAlignment="1">
      <alignment horizontal="justify" vertical="top" wrapText="1"/>
    </xf>
    <xf numFmtId="0" fontId="5" fillId="33" borderId="22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10" fontId="5" fillId="33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top" wrapText="1"/>
    </xf>
    <xf numFmtId="10" fontId="5" fillId="33" borderId="12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7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48"/>
  <sheetViews>
    <sheetView tabSelected="1" view="pageBreakPreview" zoomScale="90" zoomScaleNormal="10" zoomScaleSheetLayoutView="90" zoomScalePageLayoutView="0" workbookViewId="0" topLeftCell="N45">
      <selection activeCell="AC48" sqref="AC48"/>
    </sheetView>
  </sheetViews>
  <sheetFormatPr defaultColWidth="9.140625" defaultRowHeight="15"/>
  <cols>
    <col min="1" max="1" width="4.7109375" style="8" customWidth="1"/>
    <col min="2" max="2" width="5.140625" style="0" customWidth="1"/>
    <col min="3" max="4" width="4.421875" style="9" customWidth="1"/>
    <col min="5" max="6" width="4.421875" style="3" customWidth="1"/>
    <col min="7" max="7" width="5.00390625" style="3" customWidth="1"/>
    <col min="8" max="8" width="5.00390625" style="9" customWidth="1"/>
    <col min="9" max="9" width="4.8515625" style="0" customWidth="1"/>
    <col min="10" max="10" width="4.421875" style="0" customWidth="1"/>
    <col min="11" max="15" width="5.140625" style="0" customWidth="1"/>
    <col min="16" max="16" width="4.7109375" style="0" customWidth="1"/>
    <col min="17" max="17" width="4.140625" style="0" customWidth="1"/>
    <col min="18" max="18" width="5.00390625" style="8" customWidth="1"/>
    <col min="19" max="20" width="4.00390625" style="0" customWidth="1"/>
    <col min="21" max="21" width="4.00390625" style="8" customWidth="1"/>
    <col min="22" max="26" width="4.00390625" style="0" customWidth="1"/>
    <col min="27" max="27" width="5.421875" style="0" customWidth="1"/>
    <col min="28" max="28" width="4.00390625" style="0" hidden="1" customWidth="1"/>
    <col min="29" max="29" width="63.28125" style="0" customWidth="1"/>
    <col min="30" max="30" width="19.7109375" style="0" customWidth="1"/>
    <col min="31" max="31" width="12.57421875" style="0" customWidth="1"/>
    <col min="32" max="32" width="12.28125" style="0" customWidth="1"/>
    <col min="33" max="33" width="10.57421875" style="0" bestFit="1" customWidth="1"/>
    <col min="34" max="34" width="10.28125" style="0" customWidth="1"/>
    <col min="35" max="35" width="10.8515625" style="0" customWidth="1"/>
    <col min="36" max="36" width="9.7109375" style="0" customWidth="1"/>
    <col min="37" max="37" width="12.140625" style="12" customWidth="1"/>
    <col min="38" max="38" width="12.28125" style="0" customWidth="1"/>
    <col min="39" max="86" width="9.140625" style="1" customWidth="1"/>
  </cols>
  <sheetData>
    <row r="1" spans="1:86" s="14" customFormat="1" ht="18.75">
      <c r="A1" s="13"/>
      <c r="C1" s="55"/>
      <c r="D1" s="55"/>
      <c r="E1" s="56"/>
      <c r="F1" s="56"/>
      <c r="G1" s="56"/>
      <c r="H1" s="55"/>
      <c r="I1" s="56"/>
      <c r="J1" s="56"/>
      <c r="K1" s="56"/>
      <c r="L1" s="56"/>
      <c r="M1" s="56"/>
      <c r="N1" s="56"/>
      <c r="O1" s="56"/>
      <c r="P1" s="56"/>
      <c r="Q1" s="56"/>
      <c r="R1" s="55"/>
      <c r="S1" s="56"/>
      <c r="T1" s="56"/>
      <c r="U1" s="55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7" t="s">
        <v>22</v>
      </c>
      <c r="AI1" s="57"/>
      <c r="AJ1" s="57"/>
      <c r="AK1" s="57"/>
      <c r="AL1" s="57"/>
      <c r="AM1" s="58"/>
      <c r="AN1" s="59"/>
      <c r="AO1" s="59"/>
      <c r="AP1" s="59"/>
      <c r="AQ1" s="59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spans="1:86" s="14" customFormat="1" ht="76.5" customHeight="1">
      <c r="A2" s="13"/>
      <c r="C2" s="55"/>
      <c r="D2" s="55"/>
      <c r="E2" s="56"/>
      <c r="F2" s="56"/>
      <c r="G2" s="56"/>
      <c r="H2" s="55"/>
      <c r="I2" s="56"/>
      <c r="J2" s="56"/>
      <c r="K2" s="56"/>
      <c r="L2" s="56"/>
      <c r="M2" s="56"/>
      <c r="N2" s="56"/>
      <c r="O2" s="56"/>
      <c r="P2" s="56"/>
      <c r="Q2" s="56"/>
      <c r="R2" s="55"/>
      <c r="S2" s="56"/>
      <c r="T2" s="56"/>
      <c r="U2" s="55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60" t="s">
        <v>36</v>
      </c>
      <c r="AI2" s="60"/>
      <c r="AJ2" s="60"/>
      <c r="AK2" s="60"/>
      <c r="AL2" s="60"/>
      <c r="AM2" s="58"/>
      <c r="AN2" s="59"/>
      <c r="AO2" s="59"/>
      <c r="AP2" s="59"/>
      <c r="AQ2" s="59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</row>
    <row r="3" spans="1:86" s="14" customFormat="1" ht="18.75" hidden="1">
      <c r="A3" s="13"/>
      <c r="C3" s="55"/>
      <c r="D3" s="55"/>
      <c r="E3" s="56"/>
      <c r="F3" s="56"/>
      <c r="G3" s="56"/>
      <c r="H3" s="55"/>
      <c r="I3" s="56"/>
      <c r="J3" s="56"/>
      <c r="K3" s="56"/>
      <c r="L3" s="56"/>
      <c r="M3" s="56"/>
      <c r="N3" s="56"/>
      <c r="O3" s="56"/>
      <c r="P3" s="56"/>
      <c r="Q3" s="56"/>
      <c r="R3" s="55"/>
      <c r="S3" s="56"/>
      <c r="T3" s="56"/>
      <c r="U3" s="55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61"/>
      <c r="AI3" s="61"/>
      <c r="AJ3" s="61"/>
      <c r="AK3" s="62"/>
      <c r="AL3" s="61"/>
      <c r="AM3" s="58"/>
      <c r="AN3" s="59"/>
      <c r="AO3" s="59"/>
      <c r="AP3" s="59"/>
      <c r="AQ3" s="59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</row>
    <row r="4" spans="1:86" s="14" customFormat="1" ht="18.75" hidden="1">
      <c r="A4" s="13"/>
      <c r="C4" s="55"/>
      <c r="D4" s="55"/>
      <c r="E4" s="55"/>
      <c r="F4" s="55"/>
      <c r="G4" s="55"/>
      <c r="H4" s="55"/>
      <c r="I4" s="56"/>
      <c r="J4" s="56"/>
      <c r="K4" s="56"/>
      <c r="L4" s="56"/>
      <c r="M4" s="56"/>
      <c r="N4" s="56"/>
      <c r="O4" s="56"/>
      <c r="P4" s="56"/>
      <c r="Q4" s="56"/>
      <c r="R4" s="55"/>
      <c r="S4" s="56"/>
      <c r="T4" s="56"/>
      <c r="U4" s="55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60"/>
      <c r="AI4" s="60"/>
      <c r="AJ4" s="60"/>
      <c r="AK4" s="60"/>
      <c r="AL4" s="60"/>
      <c r="AM4" s="63"/>
      <c r="AN4" s="63"/>
      <c r="AO4" s="63"/>
      <c r="AP4" s="63"/>
      <c r="AQ4" s="63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</row>
    <row r="5" spans="1:86" s="14" customFormat="1" ht="18.75" hidden="1">
      <c r="A5" s="13"/>
      <c r="C5" s="55"/>
      <c r="D5" s="55"/>
      <c r="E5" s="55"/>
      <c r="F5" s="55"/>
      <c r="G5" s="55"/>
      <c r="H5" s="55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55"/>
      <c r="AE5" s="56"/>
      <c r="AF5" s="56"/>
      <c r="AG5" s="56"/>
      <c r="AH5" s="56"/>
      <c r="AI5" s="56"/>
      <c r="AJ5" s="56"/>
      <c r="AK5" s="65"/>
      <c r="AL5" s="56"/>
      <c r="AM5" s="56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3:44" s="4" customFormat="1" ht="18.75" hidden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7"/>
      <c r="AN6" s="67"/>
      <c r="AO6" s="67"/>
      <c r="AP6" s="67"/>
      <c r="AQ6" s="68"/>
      <c r="AR6" s="68"/>
    </row>
    <row r="7" spans="1:50" s="4" customFormat="1" ht="15.75">
      <c r="A7" s="69"/>
      <c r="B7" s="69"/>
      <c r="C7" s="70" t="s">
        <v>24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1"/>
      <c r="AN7" s="71"/>
      <c r="AO7" s="71"/>
      <c r="AP7" s="71"/>
      <c r="AQ7" s="72"/>
      <c r="AR7" s="72"/>
      <c r="AS7" s="69"/>
      <c r="AT7" s="69"/>
      <c r="AU7" s="69"/>
      <c r="AV7" s="69"/>
      <c r="AW7" s="69"/>
      <c r="AX7" s="69"/>
    </row>
    <row r="8" spans="1:50" s="4" customFormat="1" ht="15.75">
      <c r="A8" s="69"/>
      <c r="B8" s="69"/>
      <c r="C8" s="73" t="s">
        <v>25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1"/>
      <c r="AN8" s="71"/>
      <c r="AO8" s="71"/>
      <c r="AP8" s="71"/>
      <c r="AQ8" s="72"/>
      <c r="AR8" s="72"/>
      <c r="AS8" s="69"/>
      <c r="AT8" s="69"/>
      <c r="AU8" s="69"/>
      <c r="AV8" s="69"/>
      <c r="AW8" s="69"/>
      <c r="AX8" s="69"/>
    </row>
    <row r="9" spans="1:50" s="4" customFormat="1" ht="15.75">
      <c r="A9" s="69"/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1"/>
      <c r="AN9" s="71"/>
      <c r="AO9" s="71"/>
      <c r="AP9" s="71"/>
      <c r="AQ9" s="72"/>
      <c r="AR9" s="72"/>
      <c r="AS9" s="69"/>
      <c r="AT9" s="69"/>
      <c r="AU9" s="69"/>
      <c r="AV9" s="69"/>
      <c r="AW9" s="69"/>
      <c r="AX9" s="69"/>
    </row>
    <row r="10" spans="1:50" s="4" customFormat="1" ht="15.75">
      <c r="A10" s="69"/>
      <c r="B10" s="69"/>
      <c r="C10" s="70" t="s">
        <v>26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1"/>
      <c r="AN10" s="71"/>
      <c r="AO10" s="71"/>
      <c r="AP10" s="71"/>
      <c r="AQ10" s="72"/>
      <c r="AR10" s="72"/>
      <c r="AS10" s="69"/>
      <c r="AT10" s="69"/>
      <c r="AU10" s="69"/>
      <c r="AV10" s="69"/>
      <c r="AW10" s="69"/>
      <c r="AX10" s="69"/>
    </row>
    <row r="11" spans="1:50" s="4" customFormat="1" ht="15.75">
      <c r="A11" s="69"/>
      <c r="B11" s="69"/>
      <c r="C11" s="74" t="s">
        <v>23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2"/>
      <c r="AN11" s="71"/>
      <c r="AO11" s="71"/>
      <c r="AP11" s="71"/>
      <c r="AQ11" s="72"/>
      <c r="AR11" s="72"/>
      <c r="AS11" s="69"/>
      <c r="AT11" s="69"/>
      <c r="AU11" s="69"/>
      <c r="AV11" s="69"/>
      <c r="AW11" s="69"/>
      <c r="AX11" s="69"/>
    </row>
    <row r="12" spans="1:86" s="13" customFormat="1" ht="15.75">
      <c r="A12" s="75"/>
      <c r="B12" s="75"/>
      <c r="C12" s="76"/>
      <c r="D12" s="76"/>
      <c r="E12" s="76"/>
      <c r="F12" s="76"/>
      <c r="G12" s="76"/>
      <c r="H12" s="76"/>
      <c r="I12" s="76" t="s">
        <v>4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69"/>
      <c r="AT12" s="69"/>
      <c r="AU12" s="69"/>
      <c r="AV12" s="69"/>
      <c r="AW12" s="69"/>
      <c r="AX12" s="69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s="13" customFormat="1" ht="15.75" customHeight="1">
      <c r="A13" s="75"/>
      <c r="B13" s="75"/>
      <c r="C13" s="76"/>
      <c r="D13" s="76"/>
      <c r="E13" s="76"/>
      <c r="F13" s="76"/>
      <c r="G13" s="76"/>
      <c r="H13" s="76"/>
      <c r="I13" s="77" t="s">
        <v>27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s="14" customFormat="1" ht="15.75" customHeight="1">
      <c r="A14" s="75"/>
      <c r="B14" s="78"/>
      <c r="C14" s="76"/>
      <c r="D14" s="76"/>
      <c r="E14" s="17"/>
      <c r="F14" s="17"/>
      <c r="G14" s="17"/>
      <c r="H14" s="76"/>
      <c r="I14" s="77" t="s">
        <v>28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spans="1:86" s="14" customFormat="1" ht="15.75" customHeight="1" hidden="1">
      <c r="A15" s="75"/>
      <c r="B15" s="78"/>
      <c r="C15" s="76"/>
      <c r="D15" s="76"/>
      <c r="E15" s="17"/>
      <c r="F15" s="17"/>
      <c r="G15" s="17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spans="1:86" s="14" customFormat="1" ht="15.75" customHeight="1" hidden="1">
      <c r="A16" s="75"/>
      <c r="B16" s="78"/>
      <c r="C16" s="76"/>
      <c r="D16" s="76"/>
      <c r="E16" s="17"/>
      <c r="F16" s="17"/>
      <c r="G16" s="17"/>
      <c r="H16" s="76"/>
      <c r="I16" s="77"/>
      <c r="J16" s="77"/>
      <c r="K16" s="77"/>
      <c r="L16" s="77"/>
      <c r="M16" s="77"/>
      <c r="N16" s="77"/>
      <c r="O16" s="77"/>
      <c r="P16" s="77"/>
      <c r="Q16" s="77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spans="1:86" s="14" customFormat="1" ht="15.75" customHeight="1" hidden="1">
      <c r="A17" s="75"/>
      <c r="B17" s="78"/>
      <c r="C17" s="76"/>
      <c r="D17" s="76"/>
      <c r="E17" s="17"/>
      <c r="F17" s="17"/>
      <c r="G17" s="17"/>
      <c r="H17" s="76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</row>
    <row r="18" spans="1:86" s="14" customFormat="1" ht="15.75">
      <c r="A18" s="80"/>
      <c r="B18" s="78"/>
      <c r="C18" s="81"/>
      <c r="D18" s="76"/>
      <c r="E18" s="17"/>
      <c r="F18" s="17"/>
      <c r="G18" s="17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3"/>
      <c r="S18" s="82"/>
      <c r="T18" s="82"/>
      <c r="U18" s="83"/>
      <c r="V18" s="82"/>
      <c r="W18" s="82"/>
      <c r="X18" s="82"/>
      <c r="Y18" s="82"/>
      <c r="Z18" s="82"/>
      <c r="AA18" s="82"/>
      <c r="AB18" s="82"/>
      <c r="AC18" s="82"/>
      <c r="AD18" s="82"/>
      <c r="AE18" s="84"/>
      <c r="AF18" s="84"/>
      <c r="AG18" s="84"/>
      <c r="AH18" s="84"/>
      <c r="AI18" s="84"/>
      <c r="AJ18" s="84"/>
      <c r="AK18" s="84"/>
      <c r="AL18" s="84"/>
      <c r="AM18" s="84"/>
      <c r="AN18" s="85"/>
      <c r="AO18" s="85"/>
      <c r="AP18" s="85"/>
      <c r="AQ18" s="85"/>
      <c r="AR18" s="85"/>
      <c r="AS18" s="18"/>
      <c r="AT18" s="18"/>
      <c r="AU18" s="18"/>
      <c r="AV18" s="18"/>
      <c r="AW18" s="18"/>
      <c r="AX18" s="18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</row>
    <row r="19" spans="1:50" ht="15" customHeight="1">
      <c r="A19" s="86" t="s">
        <v>5</v>
      </c>
      <c r="B19" s="87"/>
      <c r="C19" s="86"/>
      <c r="D19" s="87"/>
      <c r="E19" s="87"/>
      <c r="F19" s="87"/>
      <c r="G19" s="87"/>
      <c r="H19" s="86"/>
      <c r="I19" s="87"/>
      <c r="J19" s="87"/>
      <c r="K19" s="87"/>
      <c r="L19" s="87"/>
      <c r="M19" s="87"/>
      <c r="N19" s="87"/>
      <c r="O19" s="87"/>
      <c r="P19" s="87"/>
      <c r="Q19" s="88"/>
      <c r="R19" s="89" t="s">
        <v>12</v>
      </c>
      <c r="S19" s="90"/>
      <c r="T19" s="90"/>
      <c r="U19" s="90"/>
      <c r="V19" s="90"/>
      <c r="W19" s="90"/>
      <c r="X19" s="90"/>
      <c r="Y19" s="90"/>
      <c r="Z19" s="90"/>
      <c r="AA19" s="90"/>
      <c r="AB19" s="91"/>
      <c r="AC19" s="87" t="s">
        <v>13</v>
      </c>
      <c r="AD19" s="92" t="s">
        <v>0</v>
      </c>
      <c r="AE19" s="87" t="s">
        <v>14</v>
      </c>
      <c r="AF19" s="87"/>
      <c r="AG19" s="87"/>
      <c r="AH19" s="87"/>
      <c r="AI19" s="87"/>
      <c r="AJ19" s="87"/>
      <c r="AK19" s="87" t="s">
        <v>6</v>
      </c>
      <c r="AL19" s="87"/>
      <c r="AM19" s="17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5" customHeight="1">
      <c r="A20" s="87" t="s">
        <v>8</v>
      </c>
      <c r="B20" s="87"/>
      <c r="C20" s="87"/>
      <c r="D20" s="87" t="s">
        <v>11</v>
      </c>
      <c r="E20" s="87"/>
      <c r="F20" s="87" t="s">
        <v>10</v>
      </c>
      <c r="G20" s="88"/>
      <c r="H20" s="93" t="s">
        <v>7</v>
      </c>
      <c r="I20" s="94"/>
      <c r="J20" s="94"/>
      <c r="K20" s="94"/>
      <c r="L20" s="94"/>
      <c r="M20" s="94"/>
      <c r="N20" s="94"/>
      <c r="O20" s="94"/>
      <c r="P20" s="94"/>
      <c r="Q20" s="94"/>
      <c r="R20" s="43" t="s">
        <v>76</v>
      </c>
      <c r="S20" s="44"/>
      <c r="T20" s="47" t="s">
        <v>77</v>
      </c>
      <c r="U20" s="47" t="s">
        <v>81</v>
      </c>
      <c r="V20" s="47" t="s">
        <v>78</v>
      </c>
      <c r="W20" s="49" t="s">
        <v>79</v>
      </c>
      <c r="X20" s="50"/>
      <c r="Y20" s="51"/>
      <c r="Z20" s="43" t="s">
        <v>80</v>
      </c>
      <c r="AA20" s="44"/>
      <c r="AB20" s="95"/>
      <c r="AC20" s="87"/>
      <c r="AD20" s="92"/>
      <c r="AE20" s="87"/>
      <c r="AF20" s="87"/>
      <c r="AG20" s="87"/>
      <c r="AH20" s="87"/>
      <c r="AI20" s="87"/>
      <c r="AJ20" s="87"/>
      <c r="AK20" s="87"/>
      <c r="AL20" s="87"/>
      <c r="AM20" s="17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47.25" customHeight="1">
      <c r="A21" s="87"/>
      <c r="B21" s="87"/>
      <c r="C21" s="87"/>
      <c r="D21" s="87"/>
      <c r="E21" s="87"/>
      <c r="F21" s="87"/>
      <c r="G21" s="88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45"/>
      <c r="S21" s="46"/>
      <c r="T21" s="48"/>
      <c r="U21" s="48"/>
      <c r="V21" s="48"/>
      <c r="W21" s="52"/>
      <c r="X21" s="53"/>
      <c r="Y21" s="54"/>
      <c r="Z21" s="45"/>
      <c r="AA21" s="46"/>
      <c r="AB21" s="98"/>
      <c r="AC21" s="87"/>
      <c r="AD21" s="92"/>
      <c r="AE21" s="99" t="s">
        <v>34</v>
      </c>
      <c r="AF21" s="99" t="s">
        <v>19</v>
      </c>
      <c r="AG21" s="99" t="s">
        <v>20</v>
      </c>
      <c r="AH21" s="99" t="s">
        <v>21</v>
      </c>
      <c r="AI21" s="99" t="s">
        <v>53</v>
      </c>
      <c r="AJ21" s="99" t="s">
        <v>35</v>
      </c>
      <c r="AK21" s="99" t="s">
        <v>1</v>
      </c>
      <c r="AL21" s="99" t="s">
        <v>2</v>
      </c>
      <c r="AM21" s="17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5.75" customHeight="1">
      <c r="A22" s="99">
        <v>1</v>
      </c>
      <c r="B22" s="100">
        <v>2</v>
      </c>
      <c r="C22" s="100">
        <v>3</v>
      </c>
      <c r="D22" s="99">
        <v>4</v>
      </c>
      <c r="E22" s="101">
        <v>5</v>
      </c>
      <c r="F22" s="101">
        <v>6</v>
      </c>
      <c r="G22" s="102">
        <v>7</v>
      </c>
      <c r="H22" s="103">
        <v>8</v>
      </c>
      <c r="I22" s="103">
        <v>9</v>
      </c>
      <c r="J22" s="103">
        <v>10</v>
      </c>
      <c r="K22" s="103">
        <v>11</v>
      </c>
      <c r="L22" s="103">
        <v>12</v>
      </c>
      <c r="M22" s="103">
        <v>13</v>
      </c>
      <c r="N22" s="104">
        <v>14</v>
      </c>
      <c r="O22" s="103">
        <v>15</v>
      </c>
      <c r="P22" s="103">
        <f>O22+1</f>
        <v>16</v>
      </c>
      <c r="Q22" s="104">
        <f aca="true" t="shared" si="0" ref="Q22:V22">P22+1</f>
        <v>17</v>
      </c>
      <c r="R22" s="103">
        <f t="shared" si="0"/>
        <v>18</v>
      </c>
      <c r="S22" s="103">
        <f t="shared" si="0"/>
        <v>19</v>
      </c>
      <c r="T22" s="103">
        <f t="shared" si="0"/>
        <v>20</v>
      </c>
      <c r="U22" s="103">
        <f t="shared" si="0"/>
        <v>21</v>
      </c>
      <c r="V22" s="103">
        <f t="shared" si="0"/>
        <v>22</v>
      </c>
      <c r="W22" s="103">
        <v>23</v>
      </c>
      <c r="X22" s="103">
        <v>24</v>
      </c>
      <c r="Y22" s="103">
        <f>X22+1</f>
        <v>25</v>
      </c>
      <c r="Z22" s="103">
        <v>26</v>
      </c>
      <c r="AA22" s="103">
        <v>27</v>
      </c>
      <c r="AB22" s="104">
        <f>AA22+1</f>
        <v>28</v>
      </c>
      <c r="AC22" s="103">
        <v>28</v>
      </c>
      <c r="AD22" s="99">
        <v>29</v>
      </c>
      <c r="AE22" s="99">
        <v>30</v>
      </c>
      <c r="AF22" s="99">
        <f aca="true" t="shared" si="1" ref="AF22:AL22">AE22+1</f>
        <v>31</v>
      </c>
      <c r="AG22" s="99">
        <f t="shared" si="1"/>
        <v>32</v>
      </c>
      <c r="AH22" s="99">
        <f t="shared" si="1"/>
        <v>33</v>
      </c>
      <c r="AI22" s="99">
        <f t="shared" si="1"/>
        <v>34</v>
      </c>
      <c r="AJ22" s="99">
        <f t="shared" si="1"/>
        <v>35</v>
      </c>
      <c r="AK22" s="99">
        <f t="shared" si="1"/>
        <v>36</v>
      </c>
      <c r="AL22" s="99">
        <f t="shared" si="1"/>
        <v>37</v>
      </c>
      <c r="AM22" s="17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s="15" customFormat="1" ht="14.25" customHeight="1">
      <c r="A23" s="19"/>
      <c r="B23" s="20"/>
      <c r="C23" s="20"/>
      <c r="D23" s="19"/>
      <c r="E23" s="21"/>
      <c r="F23" s="21"/>
      <c r="G23" s="22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9"/>
      <c r="S23" s="19"/>
      <c r="T23" s="20"/>
      <c r="U23" s="19"/>
      <c r="V23" s="19"/>
      <c r="W23" s="19"/>
      <c r="X23" s="19"/>
      <c r="Y23" s="19"/>
      <c r="Z23" s="19"/>
      <c r="AA23" s="19"/>
      <c r="AB23" s="20"/>
      <c r="AC23" s="105" t="s">
        <v>37</v>
      </c>
      <c r="AD23" s="106" t="s">
        <v>3</v>
      </c>
      <c r="AE23" s="107"/>
      <c r="AF23" s="107"/>
      <c r="AG23" s="107"/>
      <c r="AH23" s="107"/>
      <c r="AI23" s="107"/>
      <c r="AJ23" s="107"/>
      <c r="AK23" s="108">
        <f>AE23+AF23+AG23+AH23+AI23+AJ23</f>
        <v>0</v>
      </c>
      <c r="AL23" s="19">
        <v>2019</v>
      </c>
      <c r="AM23" s="23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 s="15" customFormat="1" ht="49.5" customHeight="1">
      <c r="A24" s="19"/>
      <c r="B24" s="20"/>
      <c r="C24" s="20"/>
      <c r="D24" s="19"/>
      <c r="E24" s="21"/>
      <c r="F24" s="21"/>
      <c r="G24" s="22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19"/>
      <c r="S24" s="19"/>
      <c r="T24" s="20"/>
      <c r="U24" s="20"/>
      <c r="V24" s="19"/>
      <c r="W24" s="19"/>
      <c r="X24" s="19"/>
      <c r="Y24" s="20"/>
      <c r="Z24" s="20"/>
      <c r="AA24" s="20"/>
      <c r="AB24" s="20"/>
      <c r="AC24" s="105" t="s">
        <v>38</v>
      </c>
      <c r="AD24" s="109" t="s">
        <v>39</v>
      </c>
      <c r="AE24" s="107">
        <v>524.65</v>
      </c>
      <c r="AF24" s="107">
        <v>539.65</v>
      </c>
      <c r="AG24" s="107">
        <v>539.65</v>
      </c>
      <c r="AH24" s="107">
        <v>551.65</v>
      </c>
      <c r="AI24" s="107">
        <v>552.65</v>
      </c>
      <c r="AJ24" s="107">
        <v>572.65</v>
      </c>
      <c r="AK24" s="107">
        <f>AE24+AF24+AG24+AH24+AI24+AJ24</f>
        <v>3280.9</v>
      </c>
      <c r="AL24" s="19">
        <v>2019</v>
      </c>
      <c r="AM24" s="23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 s="15" customFormat="1" ht="38.25" customHeight="1">
      <c r="A25" s="41"/>
      <c r="B25" s="42"/>
      <c r="C25" s="42"/>
      <c r="D25" s="41"/>
      <c r="E25" s="41"/>
      <c r="F25" s="41"/>
      <c r="G25" s="42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24"/>
      <c r="S25" s="24"/>
      <c r="T25" s="25"/>
      <c r="U25" s="25"/>
      <c r="V25" s="24"/>
      <c r="W25" s="24"/>
      <c r="X25" s="24"/>
      <c r="Y25" s="25"/>
      <c r="Z25" s="25"/>
      <c r="AA25" s="25"/>
      <c r="AB25" s="25">
        <v>1</v>
      </c>
      <c r="AC25" s="110" t="s">
        <v>82</v>
      </c>
      <c r="AD25" s="20" t="s">
        <v>17</v>
      </c>
      <c r="AE25" s="107">
        <v>1312</v>
      </c>
      <c r="AF25" s="107">
        <v>1328</v>
      </c>
      <c r="AG25" s="107">
        <v>1441</v>
      </c>
      <c r="AH25" s="107">
        <v>1527</v>
      </c>
      <c r="AI25" s="107">
        <v>1628</v>
      </c>
      <c r="AJ25" s="107">
        <v>1739</v>
      </c>
      <c r="AK25" s="111">
        <f aca="true" t="shared" si="2" ref="AK25:AK90">AE25+AF25+AG25+AH25+AI25+AJ25</f>
        <v>8975</v>
      </c>
      <c r="AL25" s="19">
        <v>2019</v>
      </c>
      <c r="AM25" s="23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s="15" customFormat="1" ht="31.5">
      <c r="A26" s="32"/>
      <c r="B26" s="33"/>
      <c r="C26" s="26"/>
      <c r="D26" s="27"/>
      <c r="E26" s="28"/>
      <c r="F26" s="28"/>
      <c r="G26" s="29"/>
      <c r="H26" s="27"/>
      <c r="I26" s="30"/>
      <c r="J26" s="30"/>
      <c r="K26" s="30"/>
      <c r="L26" s="30"/>
      <c r="M26" s="30"/>
      <c r="N26" s="30"/>
      <c r="O26" s="30"/>
      <c r="P26" s="30"/>
      <c r="Q26" s="31"/>
      <c r="R26" s="24"/>
      <c r="S26" s="24"/>
      <c r="T26" s="25"/>
      <c r="U26" s="25"/>
      <c r="V26" s="24"/>
      <c r="W26" s="24"/>
      <c r="X26" s="24"/>
      <c r="Y26" s="25"/>
      <c r="Z26" s="25"/>
      <c r="AA26" s="25"/>
      <c r="AB26" s="25">
        <v>0</v>
      </c>
      <c r="AC26" s="110" t="s">
        <v>83</v>
      </c>
      <c r="AD26" s="109" t="s">
        <v>3</v>
      </c>
      <c r="AE26" s="107">
        <v>100</v>
      </c>
      <c r="AF26" s="107">
        <v>110</v>
      </c>
      <c r="AG26" s="107">
        <v>110</v>
      </c>
      <c r="AH26" s="107">
        <v>117</v>
      </c>
      <c r="AI26" s="107">
        <v>118</v>
      </c>
      <c r="AJ26" s="107">
        <v>126</v>
      </c>
      <c r="AK26" s="108">
        <f t="shared" si="2"/>
        <v>681</v>
      </c>
      <c r="AL26" s="19">
        <v>2019</v>
      </c>
      <c r="AM26" s="23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s="10" customFormat="1" ht="47.25">
      <c r="A27" s="32"/>
      <c r="B27" s="33"/>
      <c r="C27" s="26"/>
      <c r="D27" s="27"/>
      <c r="E27" s="28"/>
      <c r="F27" s="28"/>
      <c r="G27" s="29"/>
      <c r="H27" s="27"/>
      <c r="I27" s="30"/>
      <c r="J27" s="30"/>
      <c r="K27" s="30"/>
      <c r="L27" s="30"/>
      <c r="M27" s="30"/>
      <c r="N27" s="30"/>
      <c r="O27" s="30"/>
      <c r="P27" s="30"/>
      <c r="Q27" s="31"/>
      <c r="R27" s="24"/>
      <c r="S27" s="24"/>
      <c r="T27" s="25"/>
      <c r="U27" s="25"/>
      <c r="V27" s="24"/>
      <c r="W27" s="24"/>
      <c r="X27" s="24"/>
      <c r="Y27" s="25"/>
      <c r="Z27" s="25"/>
      <c r="AA27" s="25"/>
      <c r="AB27" s="25">
        <v>0</v>
      </c>
      <c r="AC27" s="110" t="s">
        <v>54</v>
      </c>
      <c r="AD27" s="109" t="s">
        <v>3</v>
      </c>
      <c r="AE27" s="107">
        <v>45</v>
      </c>
      <c r="AF27" s="107">
        <v>60</v>
      </c>
      <c r="AG27" s="107">
        <v>60</v>
      </c>
      <c r="AH27" s="107">
        <v>62</v>
      </c>
      <c r="AI27" s="107">
        <v>66</v>
      </c>
      <c r="AJ27" s="107">
        <v>68</v>
      </c>
      <c r="AK27" s="108">
        <f t="shared" si="2"/>
        <v>361</v>
      </c>
      <c r="AL27" s="19">
        <v>2019</v>
      </c>
      <c r="AM27" s="23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s="10" customFormat="1" ht="47.25">
      <c r="A28" s="41"/>
      <c r="B28" s="42"/>
      <c r="C28" s="42"/>
      <c r="D28" s="41"/>
      <c r="E28" s="41"/>
      <c r="F28" s="41"/>
      <c r="G28" s="42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24"/>
      <c r="S28" s="24"/>
      <c r="T28" s="25"/>
      <c r="U28" s="25"/>
      <c r="V28" s="24"/>
      <c r="W28" s="24"/>
      <c r="X28" s="24"/>
      <c r="Y28" s="25"/>
      <c r="Z28" s="25"/>
      <c r="AA28" s="25"/>
      <c r="AB28" s="25">
        <v>1</v>
      </c>
      <c r="AC28" s="110" t="s">
        <v>84</v>
      </c>
      <c r="AD28" s="20" t="s">
        <v>17</v>
      </c>
      <c r="AE28" s="112">
        <v>700</v>
      </c>
      <c r="AF28" s="112">
        <v>700</v>
      </c>
      <c r="AG28" s="112">
        <v>720</v>
      </c>
      <c r="AH28" s="112">
        <v>750</v>
      </c>
      <c r="AI28" s="112">
        <v>800</v>
      </c>
      <c r="AJ28" s="112">
        <v>850</v>
      </c>
      <c r="AK28" s="111">
        <f t="shared" si="2"/>
        <v>4520</v>
      </c>
      <c r="AL28" s="19">
        <v>2019</v>
      </c>
      <c r="AM28" s="2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s="10" customFormat="1" ht="47.25">
      <c r="A29" s="35"/>
      <c r="B29" s="36"/>
      <c r="C29" s="36"/>
      <c r="D29" s="35"/>
      <c r="E29" s="35"/>
      <c r="F29" s="35"/>
      <c r="G29" s="36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24"/>
      <c r="S29" s="24"/>
      <c r="T29" s="25"/>
      <c r="U29" s="25"/>
      <c r="V29" s="24"/>
      <c r="W29" s="24"/>
      <c r="X29" s="24"/>
      <c r="Y29" s="25"/>
      <c r="Z29" s="25"/>
      <c r="AA29" s="25"/>
      <c r="AB29" s="25">
        <v>0</v>
      </c>
      <c r="AC29" s="110" t="s">
        <v>85</v>
      </c>
      <c r="AD29" s="109" t="s">
        <v>3</v>
      </c>
      <c r="AE29" s="107">
        <v>10</v>
      </c>
      <c r="AF29" s="107">
        <v>11</v>
      </c>
      <c r="AG29" s="107">
        <v>11</v>
      </c>
      <c r="AH29" s="107">
        <v>12</v>
      </c>
      <c r="AI29" s="107">
        <v>12</v>
      </c>
      <c r="AJ29" s="107">
        <v>13</v>
      </c>
      <c r="AK29" s="108">
        <f t="shared" si="2"/>
        <v>69</v>
      </c>
      <c r="AL29" s="19">
        <v>2019</v>
      </c>
      <c r="AM29" s="23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s="10" customFormat="1" ht="31.5">
      <c r="A30" s="35"/>
      <c r="B30" s="36"/>
      <c r="C30" s="36"/>
      <c r="D30" s="35"/>
      <c r="E30" s="35"/>
      <c r="F30" s="35"/>
      <c r="G30" s="36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24"/>
      <c r="S30" s="24"/>
      <c r="T30" s="25"/>
      <c r="U30" s="25"/>
      <c r="V30" s="24"/>
      <c r="W30" s="24"/>
      <c r="X30" s="24"/>
      <c r="Y30" s="25"/>
      <c r="Z30" s="25"/>
      <c r="AA30" s="25"/>
      <c r="AB30" s="25"/>
      <c r="AC30" s="110" t="s">
        <v>86</v>
      </c>
      <c r="AD30" s="109" t="s">
        <v>17</v>
      </c>
      <c r="AE30" s="112">
        <v>10</v>
      </c>
      <c r="AF30" s="112">
        <v>10</v>
      </c>
      <c r="AG30" s="112">
        <v>11</v>
      </c>
      <c r="AH30" s="112">
        <v>12</v>
      </c>
      <c r="AI30" s="112">
        <v>12</v>
      </c>
      <c r="AJ30" s="112">
        <v>13</v>
      </c>
      <c r="AK30" s="111">
        <f t="shared" si="2"/>
        <v>68</v>
      </c>
      <c r="AL30" s="19">
        <v>2019</v>
      </c>
      <c r="AM30" s="23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s="5" customFormat="1" ht="47.25">
      <c r="A31" s="37"/>
      <c r="B31" s="38"/>
      <c r="C31" s="38"/>
      <c r="D31" s="37"/>
      <c r="E31" s="37"/>
      <c r="F31" s="37"/>
      <c r="G31" s="38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37"/>
      <c r="S31" s="37"/>
      <c r="T31" s="38"/>
      <c r="U31" s="38"/>
      <c r="V31" s="37"/>
      <c r="W31" s="37"/>
      <c r="X31" s="37"/>
      <c r="Y31" s="38"/>
      <c r="Z31" s="38"/>
      <c r="AA31" s="38"/>
      <c r="AB31" s="38">
        <v>1</v>
      </c>
      <c r="AC31" s="110" t="s">
        <v>59</v>
      </c>
      <c r="AD31" s="100" t="s">
        <v>43</v>
      </c>
      <c r="AE31" s="113">
        <v>10</v>
      </c>
      <c r="AF31" s="113">
        <v>11</v>
      </c>
      <c r="AG31" s="113">
        <v>12</v>
      </c>
      <c r="AH31" s="113">
        <v>12</v>
      </c>
      <c r="AI31" s="113">
        <v>12</v>
      </c>
      <c r="AJ31" s="113">
        <v>13</v>
      </c>
      <c r="AK31" s="108">
        <f t="shared" si="2"/>
        <v>70</v>
      </c>
      <c r="AL31" s="99">
        <v>2019</v>
      </c>
      <c r="AM31" s="17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s="5" customFormat="1" ht="31.5">
      <c r="A32" s="37"/>
      <c r="B32" s="38"/>
      <c r="C32" s="38"/>
      <c r="D32" s="37"/>
      <c r="E32" s="37"/>
      <c r="F32" s="37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37"/>
      <c r="S32" s="37"/>
      <c r="T32" s="38"/>
      <c r="U32" s="38"/>
      <c r="V32" s="37"/>
      <c r="W32" s="37"/>
      <c r="X32" s="37"/>
      <c r="Y32" s="38"/>
      <c r="Z32" s="38"/>
      <c r="AA32" s="38"/>
      <c r="AB32" s="38">
        <v>2</v>
      </c>
      <c r="AC32" s="110" t="s">
        <v>60</v>
      </c>
      <c r="AD32" s="100" t="s">
        <v>44</v>
      </c>
      <c r="AE32" s="112">
        <v>20</v>
      </c>
      <c r="AF32" s="112">
        <v>20</v>
      </c>
      <c r="AG32" s="112">
        <v>30</v>
      </c>
      <c r="AH32" s="112">
        <v>30</v>
      </c>
      <c r="AI32" s="112">
        <v>35</v>
      </c>
      <c r="AJ32" s="112">
        <v>35</v>
      </c>
      <c r="AK32" s="114">
        <v>0.2</v>
      </c>
      <c r="AL32" s="99">
        <v>2019</v>
      </c>
      <c r="AM32" s="17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s="5" customFormat="1" ht="47.25">
      <c r="A33" s="37"/>
      <c r="B33" s="38"/>
      <c r="C33" s="38"/>
      <c r="D33" s="37"/>
      <c r="E33" s="37"/>
      <c r="F33" s="37"/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7"/>
      <c r="S33" s="37"/>
      <c r="T33" s="38"/>
      <c r="U33" s="38"/>
      <c r="V33" s="37"/>
      <c r="W33" s="37"/>
      <c r="X33" s="37"/>
      <c r="Y33" s="38"/>
      <c r="Z33" s="38"/>
      <c r="AA33" s="38"/>
      <c r="AB33" s="38"/>
      <c r="AC33" s="110" t="s">
        <v>61</v>
      </c>
      <c r="AD33" s="100" t="s">
        <v>3</v>
      </c>
      <c r="AE33" s="107">
        <v>20</v>
      </c>
      <c r="AF33" s="107">
        <v>32</v>
      </c>
      <c r="AG33" s="107">
        <v>31</v>
      </c>
      <c r="AH33" s="107">
        <v>32</v>
      </c>
      <c r="AI33" s="107">
        <v>35</v>
      </c>
      <c r="AJ33" s="107">
        <v>35</v>
      </c>
      <c r="AK33" s="108">
        <f t="shared" si="2"/>
        <v>185</v>
      </c>
      <c r="AL33" s="99">
        <v>2019</v>
      </c>
      <c r="AM33" s="17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s="10" customFormat="1" ht="47.25">
      <c r="A34" s="24"/>
      <c r="B34" s="25"/>
      <c r="C34" s="25"/>
      <c r="D34" s="24"/>
      <c r="E34" s="24"/>
      <c r="F34" s="24"/>
      <c r="G34" s="25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4"/>
      <c r="S34" s="24"/>
      <c r="T34" s="25"/>
      <c r="U34" s="25"/>
      <c r="V34" s="24"/>
      <c r="W34" s="24"/>
      <c r="X34" s="24"/>
      <c r="Y34" s="25"/>
      <c r="Z34" s="25"/>
      <c r="AA34" s="25"/>
      <c r="AB34" s="25">
        <v>1</v>
      </c>
      <c r="AC34" s="110" t="s">
        <v>87</v>
      </c>
      <c r="AD34" s="20" t="s">
        <v>17</v>
      </c>
      <c r="AE34" s="115">
        <v>500</v>
      </c>
      <c r="AF34" s="112">
        <v>500</v>
      </c>
      <c r="AG34" s="112">
        <v>520</v>
      </c>
      <c r="AH34" s="112">
        <v>550</v>
      </c>
      <c r="AI34" s="112">
        <v>600</v>
      </c>
      <c r="AJ34" s="112">
        <v>650</v>
      </c>
      <c r="AK34" s="111">
        <f t="shared" si="2"/>
        <v>3320</v>
      </c>
      <c r="AL34" s="19">
        <v>2019</v>
      </c>
      <c r="AM34" s="23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s="10" customFormat="1" ht="31.5">
      <c r="A35" s="35"/>
      <c r="B35" s="36"/>
      <c r="C35" s="36"/>
      <c r="D35" s="35"/>
      <c r="E35" s="35"/>
      <c r="F35" s="35"/>
      <c r="G35" s="36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24"/>
      <c r="S35" s="24"/>
      <c r="T35" s="25"/>
      <c r="U35" s="25"/>
      <c r="V35" s="24"/>
      <c r="W35" s="24"/>
      <c r="X35" s="24"/>
      <c r="Y35" s="25"/>
      <c r="Z35" s="25"/>
      <c r="AA35" s="25"/>
      <c r="AB35" s="25">
        <v>0</v>
      </c>
      <c r="AC35" s="110" t="s">
        <v>88</v>
      </c>
      <c r="AD35" s="109" t="s">
        <v>3</v>
      </c>
      <c r="AE35" s="107">
        <v>5</v>
      </c>
      <c r="AF35" s="107">
        <v>6</v>
      </c>
      <c r="AG35" s="107">
        <v>6</v>
      </c>
      <c r="AH35" s="107">
        <v>6</v>
      </c>
      <c r="AI35" s="107">
        <v>7</v>
      </c>
      <c r="AJ35" s="107">
        <v>7</v>
      </c>
      <c r="AK35" s="108">
        <f t="shared" si="2"/>
        <v>37</v>
      </c>
      <c r="AL35" s="19">
        <v>2019</v>
      </c>
      <c r="AM35" s="23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s="10" customFormat="1" ht="31.5">
      <c r="A36" s="24"/>
      <c r="B36" s="24"/>
      <c r="C36" s="25"/>
      <c r="D36" s="24"/>
      <c r="E36" s="24"/>
      <c r="F36" s="24"/>
      <c r="G36" s="25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4"/>
      <c r="S36" s="24"/>
      <c r="T36" s="25"/>
      <c r="U36" s="25"/>
      <c r="V36" s="24"/>
      <c r="W36" s="24"/>
      <c r="X36" s="24"/>
      <c r="Y36" s="25"/>
      <c r="Z36" s="25"/>
      <c r="AA36" s="25"/>
      <c r="AB36" s="25">
        <v>1</v>
      </c>
      <c r="AC36" s="110" t="s">
        <v>62</v>
      </c>
      <c r="AD36" s="20" t="s">
        <v>17</v>
      </c>
      <c r="AE36" s="116">
        <v>20</v>
      </c>
      <c r="AF36" s="116">
        <v>20</v>
      </c>
      <c r="AG36" s="116">
        <v>20</v>
      </c>
      <c r="AH36" s="116">
        <v>20</v>
      </c>
      <c r="AI36" s="116">
        <v>20</v>
      </c>
      <c r="AJ36" s="116">
        <v>20</v>
      </c>
      <c r="AK36" s="108">
        <f t="shared" si="2"/>
        <v>120</v>
      </c>
      <c r="AL36" s="19">
        <v>2019</v>
      </c>
      <c r="AM36" s="23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s="10" customFormat="1" ht="31.5">
      <c r="A37" s="35"/>
      <c r="B37" s="35"/>
      <c r="C37" s="36"/>
      <c r="D37" s="35"/>
      <c r="E37" s="35"/>
      <c r="F37" s="35"/>
      <c r="G37" s="36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24"/>
      <c r="S37" s="24"/>
      <c r="T37" s="25"/>
      <c r="U37" s="25"/>
      <c r="V37" s="24"/>
      <c r="W37" s="24"/>
      <c r="X37" s="24"/>
      <c r="Y37" s="25"/>
      <c r="Z37" s="25"/>
      <c r="AA37" s="25"/>
      <c r="AB37" s="25">
        <v>0</v>
      </c>
      <c r="AC37" s="110" t="s">
        <v>58</v>
      </c>
      <c r="AD37" s="109" t="s">
        <v>3</v>
      </c>
      <c r="AE37" s="107">
        <v>20</v>
      </c>
      <c r="AF37" s="107">
        <v>20</v>
      </c>
      <c r="AG37" s="107">
        <v>20</v>
      </c>
      <c r="AH37" s="107">
        <v>20</v>
      </c>
      <c r="AI37" s="107">
        <v>22</v>
      </c>
      <c r="AJ37" s="107">
        <v>23</v>
      </c>
      <c r="AK37" s="108">
        <f>AE37+AF37+AG37+AH37+AI37+AJ37</f>
        <v>125</v>
      </c>
      <c r="AL37" s="19">
        <v>2019</v>
      </c>
      <c r="AM37" s="23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s="10" customFormat="1" ht="15.75">
      <c r="A38" s="35"/>
      <c r="B38" s="35"/>
      <c r="C38" s="36"/>
      <c r="D38" s="35"/>
      <c r="E38" s="35"/>
      <c r="F38" s="35"/>
      <c r="G38" s="36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24"/>
      <c r="S38" s="24"/>
      <c r="T38" s="25"/>
      <c r="U38" s="25"/>
      <c r="V38" s="24"/>
      <c r="W38" s="24"/>
      <c r="X38" s="24"/>
      <c r="Y38" s="25"/>
      <c r="Z38" s="25"/>
      <c r="AA38" s="25"/>
      <c r="AB38" s="25"/>
      <c r="AC38" s="110" t="s">
        <v>63</v>
      </c>
      <c r="AD38" s="109" t="s">
        <v>56</v>
      </c>
      <c r="AE38" s="112">
        <v>5</v>
      </c>
      <c r="AF38" s="112">
        <v>6</v>
      </c>
      <c r="AG38" s="112">
        <v>7</v>
      </c>
      <c r="AH38" s="112">
        <v>8</v>
      </c>
      <c r="AI38" s="112">
        <v>9</v>
      </c>
      <c r="AJ38" s="112">
        <v>9</v>
      </c>
      <c r="AK38" s="111">
        <v>44</v>
      </c>
      <c r="AL38" s="19">
        <v>2019</v>
      </c>
      <c r="AM38" s="23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s="10" customFormat="1" ht="47.25">
      <c r="A39" s="35"/>
      <c r="B39" s="35"/>
      <c r="C39" s="36"/>
      <c r="D39" s="35"/>
      <c r="E39" s="35"/>
      <c r="F39" s="35"/>
      <c r="G39" s="36"/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24"/>
      <c r="S39" s="24"/>
      <c r="T39" s="25"/>
      <c r="U39" s="25"/>
      <c r="V39" s="24"/>
      <c r="W39" s="24"/>
      <c r="X39" s="24"/>
      <c r="Y39" s="25"/>
      <c r="Z39" s="25"/>
      <c r="AA39" s="25"/>
      <c r="AB39" s="25"/>
      <c r="AC39" s="110" t="s">
        <v>89</v>
      </c>
      <c r="AD39" s="109" t="s">
        <v>41</v>
      </c>
      <c r="AE39" s="107">
        <v>10</v>
      </c>
      <c r="AF39" s="107">
        <v>10</v>
      </c>
      <c r="AG39" s="107">
        <v>10</v>
      </c>
      <c r="AH39" s="107">
        <v>12</v>
      </c>
      <c r="AI39" s="107">
        <v>12</v>
      </c>
      <c r="AJ39" s="107">
        <v>13</v>
      </c>
      <c r="AK39" s="108">
        <f t="shared" si="2"/>
        <v>67</v>
      </c>
      <c r="AL39" s="19">
        <v>2019</v>
      </c>
      <c r="AM39" s="23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s="10" customFormat="1" ht="31.5">
      <c r="A40" s="24"/>
      <c r="B40" s="24"/>
      <c r="C40" s="25"/>
      <c r="D40" s="24"/>
      <c r="E40" s="24"/>
      <c r="F40" s="24"/>
      <c r="G40" s="25"/>
      <c r="H40" s="24"/>
      <c r="I40" s="24"/>
      <c r="J40" s="24"/>
      <c r="K40" s="24"/>
      <c r="L40" s="24"/>
      <c r="M40" s="24"/>
      <c r="N40" s="24"/>
      <c r="O40" s="24"/>
      <c r="P40" s="24"/>
      <c r="Q40" s="25"/>
      <c r="R40" s="24"/>
      <c r="S40" s="24"/>
      <c r="T40" s="25"/>
      <c r="U40" s="25"/>
      <c r="V40" s="24"/>
      <c r="W40" s="24"/>
      <c r="X40" s="24"/>
      <c r="Y40" s="25"/>
      <c r="Z40" s="25"/>
      <c r="AA40" s="25"/>
      <c r="AB40" s="25">
        <v>1</v>
      </c>
      <c r="AC40" s="110" t="s">
        <v>90</v>
      </c>
      <c r="AD40" s="20" t="s">
        <v>17</v>
      </c>
      <c r="AE40" s="115">
        <v>1</v>
      </c>
      <c r="AF40" s="115">
        <v>2</v>
      </c>
      <c r="AG40" s="115">
        <v>3</v>
      </c>
      <c r="AH40" s="115">
        <v>3</v>
      </c>
      <c r="AI40" s="115">
        <v>3</v>
      </c>
      <c r="AJ40" s="115">
        <v>4</v>
      </c>
      <c r="AK40" s="111">
        <f t="shared" si="2"/>
        <v>16</v>
      </c>
      <c r="AL40" s="19">
        <v>2019</v>
      </c>
      <c r="AM40" s="23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s="10" customFormat="1" ht="47.25">
      <c r="A41" s="35"/>
      <c r="B41" s="35"/>
      <c r="C41" s="36"/>
      <c r="D41" s="35"/>
      <c r="E41" s="35"/>
      <c r="F41" s="35"/>
      <c r="G41" s="36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24"/>
      <c r="S41" s="24"/>
      <c r="T41" s="25"/>
      <c r="U41" s="25"/>
      <c r="V41" s="24"/>
      <c r="W41" s="24"/>
      <c r="X41" s="24"/>
      <c r="Y41" s="25"/>
      <c r="Z41" s="25"/>
      <c r="AA41" s="25"/>
      <c r="AB41" s="25">
        <v>0</v>
      </c>
      <c r="AC41" s="110" t="s">
        <v>91</v>
      </c>
      <c r="AD41" s="109" t="s">
        <v>40</v>
      </c>
      <c r="AE41" s="107" t="s">
        <v>55</v>
      </c>
      <c r="AF41" s="107" t="s">
        <v>55</v>
      </c>
      <c r="AG41" s="107" t="s">
        <v>55</v>
      </c>
      <c r="AH41" s="107" t="s">
        <v>55</v>
      </c>
      <c r="AI41" s="107" t="s">
        <v>55</v>
      </c>
      <c r="AJ41" s="107" t="s">
        <v>55</v>
      </c>
      <c r="AK41" s="107" t="s">
        <v>55</v>
      </c>
      <c r="AL41" s="19">
        <v>2019</v>
      </c>
      <c r="AM41" s="2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s="10" customFormat="1" ht="31.5">
      <c r="A42" s="24"/>
      <c r="B42" s="24"/>
      <c r="C42" s="25"/>
      <c r="D42" s="24"/>
      <c r="E42" s="24"/>
      <c r="F42" s="24"/>
      <c r="G42" s="25"/>
      <c r="H42" s="24"/>
      <c r="I42" s="24"/>
      <c r="J42" s="24"/>
      <c r="K42" s="24"/>
      <c r="L42" s="24"/>
      <c r="M42" s="24"/>
      <c r="N42" s="24"/>
      <c r="O42" s="24"/>
      <c r="P42" s="24"/>
      <c r="Q42" s="25"/>
      <c r="R42" s="24"/>
      <c r="S42" s="24"/>
      <c r="T42" s="25"/>
      <c r="U42" s="25"/>
      <c r="V42" s="24"/>
      <c r="W42" s="24"/>
      <c r="X42" s="24"/>
      <c r="Y42" s="25"/>
      <c r="Z42" s="25"/>
      <c r="AA42" s="25"/>
      <c r="AB42" s="25">
        <v>1</v>
      </c>
      <c r="AC42" s="110" t="s">
        <v>64</v>
      </c>
      <c r="AD42" s="20" t="s">
        <v>15</v>
      </c>
      <c r="AE42" s="112">
        <v>1</v>
      </c>
      <c r="AF42" s="112">
        <v>1</v>
      </c>
      <c r="AG42" s="112">
        <v>1</v>
      </c>
      <c r="AH42" s="112">
        <v>1</v>
      </c>
      <c r="AI42" s="112">
        <v>1</v>
      </c>
      <c r="AJ42" s="112">
        <v>1</v>
      </c>
      <c r="AK42" s="111">
        <f t="shared" si="2"/>
        <v>6</v>
      </c>
      <c r="AL42" s="19">
        <v>2019</v>
      </c>
      <c r="AM42" s="2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s="10" customFormat="1" ht="34.5" customHeight="1">
      <c r="A43" s="35"/>
      <c r="B43" s="35"/>
      <c r="C43" s="36"/>
      <c r="D43" s="35"/>
      <c r="E43" s="35"/>
      <c r="F43" s="35"/>
      <c r="G43" s="36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24"/>
      <c r="S43" s="24"/>
      <c r="T43" s="25"/>
      <c r="U43" s="25"/>
      <c r="V43" s="24"/>
      <c r="W43" s="24"/>
      <c r="X43" s="24"/>
      <c r="Y43" s="25"/>
      <c r="Z43" s="25"/>
      <c r="AA43" s="25"/>
      <c r="AB43" s="25">
        <v>0</v>
      </c>
      <c r="AC43" s="110" t="s">
        <v>92</v>
      </c>
      <c r="AD43" s="109" t="s">
        <v>3</v>
      </c>
      <c r="AE43" s="117">
        <v>10</v>
      </c>
      <c r="AF43" s="117">
        <v>10</v>
      </c>
      <c r="AG43" s="117">
        <v>10</v>
      </c>
      <c r="AH43" s="117">
        <v>10</v>
      </c>
      <c r="AI43" s="117">
        <v>10</v>
      </c>
      <c r="AJ43" s="117">
        <v>10</v>
      </c>
      <c r="AK43" s="108">
        <f t="shared" si="2"/>
        <v>60</v>
      </c>
      <c r="AL43" s="19">
        <v>2019</v>
      </c>
      <c r="AM43" s="2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s="10" customFormat="1" ht="32.25" customHeight="1">
      <c r="A44" s="118"/>
      <c r="B44" s="118"/>
      <c r="C44" s="119"/>
      <c r="D44" s="118"/>
      <c r="E44" s="118"/>
      <c r="F44" s="118"/>
      <c r="G44" s="119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37"/>
      <c r="S44" s="37"/>
      <c r="T44" s="38"/>
      <c r="U44" s="38"/>
      <c r="V44" s="37"/>
      <c r="W44" s="37"/>
      <c r="X44" s="37"/>
      <c r="Y44" s="38"/>
      <c r="Z44" s="38"/>
      <c r="AA44" s="38"/>
      <c r="AB44" s="38">
        <v>1</v>
      </c>
      <c r="AC44" s="110" t="s">
        <v>93</v>
      </c>
      <c r="AD44" s="100" t="s">
        <v>15</v>
      </c>
      <c r="AE44" s="120">
        <v>2</v>
      </c>
      <c r="AF44" s="120">
        <v>3</v>
      </c>
      <c r="AG44" s="120">
        <v>3</v>
      </c>
      <c r="AH44" s="120">
        <v>4</v>
      </c>
      <c r="AI44" s="120">
        <v>4</v>
      </c>
      <c r="AJ44" s="120">
        <v>4</v>
      </c>
      <c r="AK44" s="111">
        <f t="shared" si="2"/>
        <v>20</v>
      </c>
      <c r="AL44" s="19">
        <v>2019</v>
      </c>
      <c r="AM44" s="2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s="10" customFormat="1" ht="22.5" customHeight="1">
      <c r="A45" s="118"/>
      <c r="B45" s="119"/>
      <c r="C45" s="119"/>
      <c r="D45" s="118"/>
      <c r="E45" s="121"/>
      <c r="F45" s="121"/>
      <c r="G45" s="122"/>
      <c r="H45" s="118"/>
      <c r="I45" s="118"/>
      <c r="J45" s="118"/>
      <c r="K45" s="118"/>
      <c r="L45" s="118"/>
      <c r="M45" s="118"/>
      <c r="N45" s="118"/>
      <c r="O45" s="118"/>
      <c r="P45" s="118"/>
      <c r="Q45" s="119"/>
      <c r="R45" s="37"/>
      <c r="S45" s="37"/>
      <c r="T45" s="38"/>
      <c r="U45" s="38"/>
      <c r="V45" s="37"/>
      <c r="W45" s="37"/>
      <c r="X45" s="37"/>
      <c r="Y45" s="38"/>
      <c r="Z45" s="38"/>
      <c r="AA45" s="38"/>
      <c r="AB45" s="38"/>
      <c r="AC45" s="110" t="s">
        <v>42</v>
      </c>
      <c r="AD45" s="100" t="s">
        <v>43</v>
      </c>
      <c r="AE45" s="123">
        <v>35</v>
      </c>
      <c r="AF45" s="123">
        <v>35</v>
      </c>
      <c r="AG45" s="123">
        <v>30</v>
      </c>
      <c r="AH45" s="123">
        <v>35</v>
      </c>
      <c r="AI45" s="123">
        <v>30</v>
      </c>
      <c r="AJ45" s="123">
        <v>35</v>
      </c>
      <c r="AK45" s="108">
        <f t="shared" si="2"/>
        <v>200</v>
      </c>
      <c r="AL45" s="19">
        <v>2019</v>
      </c>
      <c r="AM45" s="2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s="10" customFormat="1" ht="21" customHeight="1">
      <c r="A46" s="118"/>
      <c r="B46" s="119"/>
      <c r="C46" s="119"/>
      <c r="D46" s="118"/>
      <c r="E46" s="121"/>
      <c r="F46" s="121"/>
      <c r="G46" s="122"/>
      <c r="H46" s="118"/>
      <c r="I46" s="118"/>
      <c r="J46" s="118"/>
      <c r="K46" s="118"/>
      <c r="L46" s="118"/>
      <c r="M46" s="118"/>
      <c r="N46" s="118"/>
      <c r="O46" s="118"/>
      <c r="P46" s="118"/>
      <c r="Q46" s="119"/>
      <c r="R46" s="37"/>
      <c r="S46" s="37"/>
      <c r="T46" s="38"/>
      <c r="U46" s="38"/>
      <c r="V46" s="37"/>
      <c r="W46" s="37"/>
      <c r="X46" s="37"/>
      <c r="Y46" s="38"/>
      <c r="Z46" s="38"/>
      <c r="AA46" s="38"/>
      <c r="AB46" s="38"/>
      <c r="AC46" s="110" t="s">
        <v>65</v>
      </c>
      <c r="AD46" s="100" t="s">
        <v>56</v>
      </c>
      <c r="AE46" s="120">
        <v>1</v>
      </c>
      <c r="AF46" s="120">
        <v>1</v>
      </c>
      <c r="AG46" s="120">
        <v>1</v>
      </c>
      <c r="AH46" s="120">
        <v>1</v>
      </c>
      <c r="AI46" s="120">
        <v>1</v>
      </c>
      <c r="AJ46" s="120">
        <v>1</v>
      </c>
      <c r="AK46" s="111">
        <v>1</v>
      </c>
      <c r="AL46" s="19">
        <v>2019</v>
      </c>
      <c r="AM46" s="2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s="10" customFormat="1" ht="32.25" customHeight="1">
      <c r="A47" s="118"/>
      <c r="B47" s="119"/>
      <c r="C47" s="119"/>
      <c r="D47" s="118"/>
      <c r="E47" s="121"/>
      <c r="F47" s="121"/>
      <c r="G47" s="122"/>
      <c r="H47" s="118"/>
      <c r="I47" s="118"/>
      <c r="J47" s="118"/>
      <c r="K47" s="118"/>
      <c r="L47" s="118"/>
      <c r="M47" s="118"/>
      <c r="N47" s="118"/>
      <c r="O47" s="118"/>
      <c r="P47" s="118"/>
      <c r="Q47" s="119"/>
      <c r="R47" s="37"/>
      <c r="S47" s="37"/>
      <c r="T47" s="38"/>
      <c r="U47" s="38"/>
      <c r="V47" s="37"/>
      <c r="W47" s="37"/>
      <c r="X47" s="37"/>
      <c r="Y47" s="38"/>
      <c r="Z47" s="38"/>
      <c r="AA47" s="38"/>
      <c r="AB47" s="38"/>
      <c r="AC47" s="110" t="s">
        <v>94</v>
      </c>
      <c r="AD47" s="100" t="s">
        <v>39</v>
      </c>
      <c r="AE47" s="123">
        <v>35</v>
      </c>
      <c r="AF47" s="123">
        <v>35</v>
      </c>
      <c r="AG47" s="123">
        <v>30</v>
      </c>
      <c r="AH47" s="123">
        <v>35</v>
      </c>
      <c r="AI47" s="123">
        <v>30</v>
      </c>
      <c r="AJ47" s="123">
        <v>35</v>
      </c>
      <c r="AK47" s="108">
        <f t="shared" si="2"/>
        <v>200</v>
      </c>
      <c r="AL47" s="19">
        <v>2019</v>
      </c>
      <c r="AM47" s="2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s="10" customFormat="1" ht="32.25" customHeight="1">
      <c r="A48" s="118"/>
      <c r="B48" s="119"/>
      <c r="C48" s="119"/>
      <c r="D48" s="118"/>
      <c r="E48" s="121"/>
      <c r="F48" s="121"/>
      <c r="G48" s="122"/>
      <c r="H48" s="118"/>
      <c r="I48" s="118"/>
      <c r="J48" s="118"/>
      <c r="K48" s="118"/>
      <c r="L48" s="118"/>
      <c r="M48" s="118"/>
      <c r="N48" s="118"/>
      <c r="O48" s="118"/>
      <c r="P48" s="118"/>
      <c r="Q48" s="119"/>
      <c r="R48" s="37"/>
      <c r="S48" s="37"/>
      <c r="T48" s="38"/>
      <c r="U48" s="38"/>
      <c r="V48" s="37"/>
      <c r="W48" s="37"/>
      <c r="X48" s="37"/>
      <c r="Y48" s="38"/>
      <c r="Z48" s="38"/>
      <c r="AA48" s="38"/>
      <c r="AB48" s="38"/>
      <c r="AC48" s="110" t="s">
        <v>95</v>
      </c>
      <c r="AD48" s="100" t="s">
        <v>44</v>
      </c>
      <c r="AE48" s="124">
        <v>0.35</v>
      </c>
      <c r="AF48" s="124">
        <v>0.35</v>
      </c>
      <c r="AG48" s="124">
        <v>0.3</v>
      </c>
      <c r="AH48" s="124">
        <v>0.35</v>
      </c>
      <c r="AI48" s="124">
        <v>0.3</v>
      </c>
      <c r="AJ48" s="124">
        <v>0.35</v>
      </c>
      <c r="AK48" s="114">
        <v>0.35</v>
      </c>
      <c r="AL48" s="19">
        <v>2019</v>
      </c>
      <c r="AM48" s="2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s="10" customFormat="1" ht="51" customHeight="1">
      <c r="A49" s="32"/>
      <c r="B49" s="33"/>
      <c r="C49" s="26"/>
      <c r="D49" s="27"/>
      <c r="E49" s="28"/>
      <c r="F49" s="28"/>
      <c r="G49" s="29"/>
      <c r="H49" s="27"/>
      <c r="I49" s="30"/>
      <c r="J49" s="30"/>
      <c r="K49" s="30"/>
      <c r="L49" s="30"/>
      <c r="M49" s="30"/>
      <c r="N49" s="30"/>
      <c r="O49" s="30"/>
      <c r="P49" s="30"/>
      <c r="Q49" s="31"/>
      <c r="R49" s="24"/>
      <c r="S49" s="24"/>
      <c r="T49" s="25"/>
      <c r="U49" s="25"/>
      <c r="V49" s="24"/>
      <c r="W49" s="24"/>
      <c r="X49" s="24"/>
      <c r="Y49" s="25"/>
      <c r="Z49" s="25"/>
      <c r="AA49" s="25"/>
      <c r="AB49" s="25">
        <v>0</v>
      </c>
      <c r="AC49" s="110" t="s">
        <v>96</v>
      </c>
      <c r="AD49" s="109" t="s">
        <v>3</v>
      </c>
      <c r="AE49" s="107">
        <v>75</v>
      </c>
      <c r="AF49" s="107">
        <v>80</v>
      </c>
      <c r="AG49" s="107">
        <v>80</v>
      </c>
      <c r="AH49" s="107">
        <v>85</v>
      </c>
      <c r="AI49" s="107">
        <v>85</v>
      </c>
      <c r="AJ49" s="107">
        <v>97</v>
      </c>
      <c r="AK49" s="108">
        <f t="shared" si="2"/>
        <v>502</v>
      </c>
      <c r="AL49" s="19">
        <v>2019</v>
      </c>
      <c r="AM49" s="2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s="10" customFormat="1" ht="30.75" customHeight="1">
      <c r="A50" s="32"/>
      <c r="B50" s="33"/>
      <c r="C50" s="26"/>
      <c r="D50" s="27"/>
      <c r="E50" s="28"/>
      <c r="F50" s="28"/>
      <c r="G50" s="29"/>
      <c r="H50" s="27"/>
      <c r="I50" s="30"/>
      <c r="J50" s="30"/>
      <c r="K50" s="30"/>
      <c r="L50" s="30"/>
      <c r="M50" s="30"/>
      <c r="N50" s="30"/>
      <c r="O50" s="30"/>
      <c r="P50" s="30"/>
      <c r="Q50" s="31"/>
      <c r="R50" s="24"/>
      <c r="S50" s="24"/>
      <c r="T50" s="25"/>
      <c r="U50" s="25"/>
      <c r="V50" s="24"/>
      <c r="W50" s="24"/>
      <c r="X50" s="24"/>
      <c r="Y50" s="25"/>
      <c r="Z50" s="25"/>
      <c r="AA50" s="25"/>
      <c r="AB50" s="25">
        <v>0</v>
      </c>
      <c r="AC50" s="110" t="s">
        <v>47</v>
      </c>
      <c r="AD50" s="109" t="s">
        <v>3</v>
      </c>
      <c r="AE50" s="107">
        <v>23</v>
      </c>
      <c r="AF50" s="107">
        <v>25</v>
      </c>
      <c r="AG50" s="107">
        <v>25</v>
      </c>
      <c r="AH50" s="107">
        <v>25</v>
      </c>
      <c r="AI50" s="107">
        <v>25</v>
      </c>
      <c r="AJ50" s="107">
        <v>28</v>
      </c>
      <c r="AK50" s="108">
        <f t="shared" si="2"/>
        <v>151</v>
      </c>
      <c r="AL50" s="19">
        <v>2019</v>
      </c>
      <c r="AM50" s="2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s="10" customFormat="1" ht="34.5" customHeight="1">
      <c r="A51" s="41"/>
      <c r="B51" s="41"/>
      <c r="C51" s="42"/>
      <c r="D51" s="41"/>
      <c r="E51" s="41"/>
      <c r="F51" s="41"/>
      <c r="G51" s="42"/>
      <c r="H51" s="41"/>
      <c r="I51" s="41"/>
      <c r="J51" s="41"/>
      <c r="K51" s="41"/>
      <c r="L51" s="41"/>
      <c r="M51" s="41"/>
      <c r="N51" s="41"/>
      <c r="O51" s="41"/>
      <c r="P51" s="41"/>
      <c r="Q51" s="42"/>
      <c r="R51" s="24"/>
      <c r="S51" s="24"/>
      <c r="T51" s="25"/>
      <c r="U51" s="25"/>
      <c r="V51" s="24"/>
      <c r="W51" s="24"/>
      <c r="X51" s="24"/>
      <c r="Y51" s="25"/>
      <c r="Z51" s="25"/>
      <c r="AA51" s="25"/>
      <c r="AB51" s="25">
        <v>2</v>
      </c>
      <c r="AC51" s="110" t="s">
        <v>97</v>
      </c>
      <c r="AD51" s="109" t="s">
        <v>15</v>
      </c>
      <c r="AE51" s="112">
        <v>5</v>
      </c>
      <c r="AF51" s="112">
        <v>5</v>
      </c>
      <c r="AG51" s="112">
        <v>6</v>
      </c>
      <c r="AH51" s="112">
        <v>6</v>
      </c>
      <c r="AI51" s="112">
        <v>7</v>
      </c>
      <c r="AJ51" s="112">
        <v>7</v>
      </c>
      <c r="AK51" s="111">
        <f t="shared" si="2"/>
        <v>36</v>
      </c>
      <c r="AL51" s="19">
        <v>2019</v>
      </c>
      <c r="AM51" s="2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s="10" customFormat="1" ht="39" customHeight="1">
      <c r="A52" s="35"/>
      <c r="B52" s="35"/>
      <c r="C52" s="36"/>
      <c r="D52" s="35"/>
      <c r="E52" s="35"/>
      <c r="F52" s="35"/>
      <c r="G52" s="36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24"/>
      <c r="S52" s="24"/>
      <c r="T52" s="25"/>
      <c r="U52" s="25"/>
      <c r="V52" s="24"/>
      <c r="W52" s="24"/>
      <c r="X52" s="24"/>
      <c r="Y52" s="25"/>
      <c r="Z52" s="25"/>
      <c r="AA52" s="25"/>
      <c r="AB52" s="25">
        <v>0</v>
      </c>
      <c r="AC52" s="110" t="s">
        <v>66</v>
      </c>
      <c r="AD52" s="109" t="s">
        <v>32</v>
      </c>
      <c r="AE52" s="117" t="s">
        <v>55</v>
      </c>
      <c r="AF52" s="117" t="s">
        <v>55</v>
      </c>
      <c r="AG52" s="117" t="s">
        <v>55</v>
      </c>
      <c r="AH52" s="117" t="s">
        <v>55</v>
      </c>
      <c r="AI52" s="117" t="s">
        <v>55</v>
      </c>
      <c r="AJ52" s="117" t="s">
        <v>55</v>
      </c>
      <c r="AK52" s="117" t="s">
        <v>55</v>
      </c>
      <c r="AL52" s="19">
        <v>2019</v>
      </c>
      <c r="AM52" s="2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s="10" customFormat="1" ht="26.25" customHeight="1" hidden="1">
      <c r="A53" s="35"/>
      <c r="B53" s="35"/>
      <c r="C53" s="36"/>
      <c r="D53" s="35"/>
      <c r="E53" s="35"/>
      <c r="F53" s="35"/>
      <c r="G53" s="36"/>
      <c r="H53" s="35"/>
      <c r="I53" s="35"/>
      <c r="J53" s="35"/>
      <c r="K53" s="35"/>
      <c r="L53" s="35"/>
      <c r="M53" s="35"/>
      <c r="N53" s="35"/>
      <c r="O53" s="35"/>
      <c r="P53" s="35"/>
      <c r="Q53" s="36"/>
      <c r="R53" s="39"/>
      <c r="S53" s="39"/>
      <c r="T53" s="40"/>
      <c r="U53" s="40"/>
      <c r="V53" s="39"/>
      <c r="W53" s="39"/>
      <c r="X53" s="39"/>
      <c r="Y53" s="40"/>
      <c r="Z53" s="40"/>
      <c r="AA53" s="40"/>
      <c r="AB53" s="40"/>
      <c r="AC53" s="110"/>
      <c r="AD53" s="109"/>
      <c r="AE53" s="117"/>
      <c r="AF53" s="117"/>
      <c r="AG53" s="117"/>
      <c r="AH53" s="117"/>
      <c r="AI53" s="117"/>
      <c r="AJ53" s="117"/>
      <c r="AK53" s="111">
        <f t="shared" si="2"/>
        <v>0</v>
      </c>
      <c r="AL53" s="19">
        <v>2019</v>
      </c>
      <c r="AM53" s="2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s="10" customFormat="1" ht="26.25" customHeight="1" hidden="1">
      <c r="A54" s="35"/>
      <c r="B54" s="35"/>
      <c r="C54" s="36"/>
      <c r="D54" s="35"/>
      <c r="E54" s="35"/>
      <c r="F54" s="3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9"/>
      <c r="S54" s="39"/>
      <c r="T54" s="40"/>
      <c r="U54" s="40"/>
      <c r="V54" s="39"/>
      <c r="W54" s="39"/>
      <c r="X54" s="39"/>
      <c r="Y54" s="40"/>
      <c r="Z54" s="40"/>
      <c r="AA54" s="40"/>
      <c r="AB54" s="40"/>
      <c r="AC54" s="110"/>
      <c r="AD54" s="109"/>
      <c r="AE54" s="117"/>
      <c r="AF54" s="117"/>
      <c r="AG54" s="117"/>
      <c r="AH54" s="117"/>
      <c r="AI54" s="117"/>
      <c r="AJ54" s="117"/>
      <c r="AK54" s="111">
        <f t="shared" si="2"/>
        <v>0</v>
      </c>
      <c r="AL54" s="19">
        <v>2019</v>
      </c>
      <c r="AM54" s="2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s="10" customFormat="1" ht="9.75" customHeight="1" hidden="1">
      <c r="A55" s="35"/>
      <c r="B55" s="35"/>
      <c r="C55" s="36"/>
      <c r="D55" s="35"/>
      <c r="E55" s="35"/>
      <c r="F55" s="3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39"/>
      <c r="S55" s="39"/>
      <c r="T55" s="40"/>
      <c r="U55" s="40"/>
      <c r="V55" s="39"/>
      <c r="W55" s="39"/>
      <c r="X55" s="39"/>
      <c r="Y55" s="40"/>
      <c r="Z55" s="40"/>
      <c r="AA55" s="40"/>
      <c r="AB55" s="40"/>
      <c r="AC55" s="110"/>
      <c r="AD55" s="109"/>
      <c r="AE55" s="117"/>
      <c r="AF55" s="117"/>
      <c r="AG55" s="117"/>
      <c r="AH55" s="117"/>
      <c r="AI55" s="117"/>
      <c r="AJ55" s="117"/>
      <c r="AK55" s="111">
        <f t="shared" si="2"/>
        <v>0</v>
      </c>
      <c r="AL55" s="19">
        <v>2019</v>
      </c>
      <c r="AM55" s="2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10" customFormat="1" ht="26.25" customHeight="1" hidden="1">
      <c r="A56" s="35"/>
      <c r="B56" s="35"/>
      <c r="C56" s="36"/>
      <c r="D56" s="35"/>
      <c r="E56" s="35"/>
      <c r="F56" s="35"/>
      <c r="G56" s="36"/>
      <c r="H56" s="35"/>
      <c r="I56" s="35"/>
      <c r="J56" s="35"/>
      <c r="K56" s="35"/>
      <c r="L56" s="35"/>
      <c r="M56" s="35"/>
      <c r="N56" s="35"/>
      <c r="O56" s="35"/>
      <c r="P56" s="35"/>
      <c r="Q56" s="36"/>
      <c r="R56" s="39"/>
      <c r="S56" s="39"/>
      <c r="T56" s="40"/>
      <c r="U56" s="40"/>
      <c r="V56" s="39"/>
      <c r="W56" s="39"/>
      <c r="X56" s="39"/>
      <c r="Y56" s="40"/>
      <c r="Z56" s="40"/>
      <c r="AA56" s="40"/>
      <c r="AB56" s="40"/>
      <c r="AC56" s="110"/>
      <c r="AD56" s="109"/>
      <c r="AE56" s="117"/>
      <c r="AF56" s="117"/>
      <c r="AG56" s="117"/>
      <c r="AH56" s="117"/>
      <c r="AI56" s="117"/>
      <c r="AJ56" s="117"/>
      <c r="AK56" s="111">
        <f t="shared" si="2"/>
        <v>0</v>
      </c>
      <c r="AL56" s="19">
        <v>2019</v>
      </c>
      <c r="AM56" s="2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10" customFormat="1" ht="24.75" customHeight="1">
      <c r="A57" s="41"/>
      <c r="B57" s="41"/>
      <c r="C57" s="42"/>
      <c r="D57" s="41"/>
      <c r="E57" s="41"/>
      <c r="F57" s="41"/>
      <c r="G57" s="42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24"/>
      <c r="S57" s="24"/>
      <c r="T57" s="25"/>
      <c r="U57" s="25"/>
      <c r="V57" s="24"/>
      <c r="W57" s="24"/>
      <c r="X57" s="24"/>
      <c r="Y57" s="25"/>
      <c r="Z57" s="25"/>
      <c r="AA57" s="25"/>
      <c r="AB57" s="25">
        <v>1</v>
      </c>
      <c r="AC57" s="110" t="s">
        <v>98</v>
      </c>
      <c r="AD57" s="20" t="s">
        <v>15</v>
      </c>
      <c r="AE57" s="112">
        <v>4</v>
      </c>
      <c r="AF57" s="112">
        <v>5</v>
      </c>
      <c r="AG57" s="112">
        <v>5</v>
      </c>
      <c r="AH57" s="112">
        <v>6</v>
      </c>
      <c r="AI57" s="112">
        <v>6</v>
      </c>
      <c r="AJ57" s="112">
        <v>6</v>
      </c>
      <c r="AK57" s="111">
        <f t="shared" si="2"/>
        <v>32</v>
      </c>
      <c r="AL57" s="19">
        <v>2019</v>
      </c>
      <c r="AM57" s="2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s="10" customFormat="1" ht="31.5" customHeight="1">
      <c r="A58" s="35"/>
      <c r="B58" s="35"/>
      <c r="C58" s="36"/>
      <c r="D58" s="35"/>
      <c r="E58" s="35"/>
      <c r="F58" s="35"/>
      <c r="G58" s="36"/>
      <c r="H58" s="35"/>
      <c r="I58" s="35"/>
      <c r="J58" s="35"/>
      <c r="K58" s="35"/>
      <c r="L58" s="35"/>
      <c r="M58" s="35"/>
      <c r="N58" s="35"/>
      <c r="O58" s="35"/>
      <c r="P58" s="35"/>
      <c r="Q58" s="36"/>
      <c r="R58" s="24"/>
      <c r="S58" s="24"/>
      <c r="T58" s="25"/>
      <c r="U58" s="25"/>
      <c r="V58" s="24"/>
      <c r="W58" s="24"/>
      <c r="X58" s="24"/>
      <c r="Y58" s="25"/>
      <c r="Z58" s="25"/>
      <c r="AA58" s="25"/>
      <c r="AB58" s="25">
        <v>0</v>
      </c>
      <c r="AC58" s="110" t="s">
        <v>99</v>
      </c>
      <c r="AD58" s="109" t="s">
        <v>32</v>
      </c>
      <c r="AE58" s="107" t="s">
        <v>55</v>
      </c>
      <c r="AF58" s="107" t="s">
        <v>55</v>
      </c>
      <c r="AG58" s="107" t="s">
        <v>55</v>
      </c>
      <c r="AH58" s="107" t="s">
        <v>55</v>
      </c>
      <c r="AI58" s="107" t="s">
        <v>55</v>
      </c>
      <c r="AJ58" s="107" t="s">
        <v>55</v>
      </c>
      <c r="AK58" s="107" t="s">
        <v>55</v>
      </c>
      <c r="AL58" s="19">
        <v>2019</v>
      </c>
      <c r="AM58" s="2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s="10" customFormat="1" ht="26.25" customHeight="1" hidden="1">
      <c r="A59" s="35"/>
      <c r="B59" s="35"/>
      <c r="C59" s="36"/>
      <c r="D59" s="35"/>
      <c r="E59" s="35"/>
      <c r="F59" s="35"/>
      <c r="G59" s="36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9"/>
      <c r="S59" s="39"/>
      <c r="T59" s="40"/>
      <c r="U59" s="40"/>
      <c r="V59" s="39"/>
      <c r="W59" s="39"/>
      <c r="X59" s="39"/>
      <c r="Y59" s="40"/>
      <c r="Z59" s="40"/>
      <c r="AA59" s="40"/>
      <c r="AB59" s="40"/>
      <c r="AC59" s="110"/>
      <c r="AD59" s="109"/>
      <c r="AE59" s="107"/>
      <c r="AF59" s="107"/>
      <c r="AG59" s="107"/>
      <c r="AH59" s="107"/>
      <c r="AI59" s="107"/>
      <c r="AJ59" s="107"/>
      <c r="AK59" s="111">
        <f t="shared" si="2"/>
        <v>0</v>
      </c>
      <c r="AL59" s="19">
        <v>2019</v>
      </c>
      <c r="AM59" s="2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s="10" customFormat="1" ht="26.25" customHeight="1" hidden="1">
      <c r="A60" s="35"/>
      <c r="B60" s="35"/>
      <c r="C60" s="36"/>
      <c r="D60" s="35"/>
      <c r="E60" s="35"/>
      <c r="F60" s="3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6"/>
      <c r="R60" s="39"/>
      <c r="S60" s="39"/>
      <c r="T60" s="40"/>
      <c r="U60" s="40"/>
      <c r="V60" s="39"/>
      <c r="W60" s="39"/>
      <c r="X60" s="39"/>
      <c r="Y60" s="40"/>
      <c r="Z60" s="40"/>
      <c r="AA60" s="40"/>
      <c r="AB60" s="40"/>
      <c r="AC60" s="110"/>
      <c r="AD60" s="109"/>
      <c r="AE60" s="107"/>
      <c r="AF60" s="107"/>
      <c r="AG60" s="107"/>
      <c r="AH60" s="107"/>
      <c r="AI60" s="107"/>
      <c r="AJ60" s="107"/>
      <c r="AK60" s="111">
        <f t="shared" si="2"/>
        <v>0</v>
      </c>
      <c r="AL60" s="19">
        <v>2019</v>
      </c>
      <c r="AM60" s="2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s="10" customFormat="1" ht="26.25" customHeight="1" hidden="1">
      <c r="A61" s="35"/>
      <c r="B61" s="35"/>
      <c r="C61" s="36"/>
      <c r="D61" s="35"/>
      <c r="E61" s="35"/>
      <c r="F61" s="35"/>
      <c r="G61" s="36"/>
      <c r="H61" s="35"/>
      <c r="I61" s="35"/>
      <c r="J61" s="35"/>
      <c r="K61" s="35"/>
      <c r="L61" s="35"/>
      <c r="M61" s="35"/>
      <c r="N61" s="35"/>
      <c r="O61" s="35"/>
      <c r="P61" s="35"/>
      <c r="Q61" s="36"/>
      <c r="R61" s="39"/>
      <c r="S61" s="39"/>
      <c r="T61" s="40"/>
      <c r="U61" s="40"/>
      <c r="V61" s="39"/>
      <c r="W61" s="39"/>
      <c r="X61" s="39"/>
      <c r="Y61" s="40"/>
      <c r="Z61" s="40"/>
      <c r="AA61" s="40"/>
      <c r="AB61" s="40"/>
      <c r="AC61" s="110"/>
      <c r="AD61" s="109"/>
      <c r="AE61" s="107"/>
      <c r="AF61" s="107"/>
      <c r="AG61" s="107"/>
      <c r="AH61" s="107"/>
      <c r="AI61" s="107"/>
      <c r="AJ61" s="107"/>
      <c r="AK61" s="111">
        <f t="shared" si="2"/>
        <v>0</v>
      </c>
      <c r="AL61" s="19">
        <v>2019</v>
      </c>
      <c r="AM61" s="2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s="10" customFormat="1" ht="26.25" customHeight="1" hidden="1">
      <c r="A62" s="35"/>
      <c r="B62" s="35"/>
      <c r="C62" s="36"/>
      <c r="D62" s="35"/>
      <c r="E62" s="35"/>
      <c r="F62" s="35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9"/>
      <c r="S62" s="39"/>
      <c r="T62" s="40"/>
      <c r="U62" s="40"/>
      <c r="V62" s="39"/>
      <c r="W62" s="39"/>
      <c r="X62" s="39"/>
      <c r="Y62" s="40"/>
      <c r="Z62" s="40"/>
      <c r="AA62" s="40"/>
      <c r="AB62" s="40"/>
      <c r="AC62" s="110"/>
      <c r="AD62" s="109"/>
      <c r="AE62" s="107"/>
      <c r="AF62" s="107"/>
      <c r="AG62" s="107"/>
      <c r="AH62" s="107"/>
      <c r="AI62" s="107"/>
      <c r="AJ62" s="107"/>
      <c r="AK62" s="111">
        <f t="shared" si="2"/>
        <v>0</v>
      </c>
      <c r="AL62" s="19">
        <v>2019</v>
      </c>
      <c r="AM62" s="2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s="10" customFormat="1" ht="38.25" customHeight="1">
      <c r="A63" s="41"/>
      <c r="B63" s="41"/>
      <c r="C63" s="42"/>
      <c r="D63" s="41"/>
      <c r="E63" s="41"/>
      <c r="F63" s="41"/>
      <c r="G63" s="42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24"/>
      <c r="S63" s="24"/>
      <c r="T63" s="25"/>
      <c r="U63" s="25"/>
      <c r="V63" s="24"/>
      <c r="W63" s="24"/>
      <c r="X63" s="24"/>
      <c r="Y63" s="25"/>
      <c r="Z63" s="25"/>
      <c r="AA63" s="25"/>
      <c r="AB63" s="25">
        <v>1</v>
      </c>
      <c r="AC63" s="110" t="s">
        <v>100</v>
      </c>
      <c r="AD63" s="20" t="s">
        <v>17</v>
      </c>
      <c r="AE63" s="125">
        <v>10</v>
      </c>
      <c r="AF63" s="125">
        <v>15</v>
      </c>
      <c r="AG63" s="125">
        <v>20</v>
      </c>
      <c r="AH63" s="125">
        <v>25</v>
      </c>
      <c r="AI63" s="125">
        <v>25</v>
      </c>
      <c r="AJ63" s="125">
        <v>30</v>
      </c>
      <c r="AK63" s="111">
        <f t="shared" si="2"/>
        <v>125</v>
      </c>
      <c r="AL63" s="19">
        <v>2019</v>
      </c>
      <c r="AM63" s="2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s="10" customFormat="1" ht="26.25" customHeight="1" hidden="1">
      <c r="A64" s="35"/>
      <c r="B64" s="35"/>
      <c r="C64" s="36"/>
      <c r="D64" s="35"/>
      <c r="E64" s="35"/>
      <c r="F64" s="3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6"/>
      <c r="R64" s="39"/>
      <c r="S64" s="39"/>
      <c r="T64" s="40"/>
      <c r="U64" s="40"/>
      <c r="V64" s="39"/>
      <c r="W64" s="39"/>
      <c r="X64" s="39"/>
      <c r="Y64" s="40"/>
      <c r="Z64" s="40"/>
      <c r="AA64" s="40"/>
      <c r="AB64" s="40"/>
      <c r="AC64" s="110"/>
      <c r="AD64" s="109"/>
      <c r="AE64" s="107"/>
      <c r="AF64" s="107"/>
      <c r="AG64" s="107"/>
      <c r="AH64" s="107"/>
      <c r="AI64" s="107"/>
      <c r="AJ64" s="107"/>
      <c r="AK64" s="108">
        <f t="shared" si="2"/>
        <v>0</v>
      </c>
      <c r="AL64" s="19">
        <v>2019</v>
      </c>
      <c r="AM64" s="2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s="10" customFormat="1" ht="26.25" customHeight="1" hidden="1">
      <c r="A65" s="35"/>
      <c r="B65" s="35"/>
      <c r="C65" s="36"/>
      <c r="D65" s="35"/>
      <c r="E65" s="35"/>
      <c r="F65" s="35"/>
      <c r="G65" s="36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9"/>
      <c r="S65" s="39"/>
      <c r="T65" s="40"/>
      <c r="U65" s="40"/>
      <c r="V65" s="39"/>
      <c r="W65" s="39"/>
      <c r="X65" s="39"/>
      <c r="Y65" s="40"/>
      <c r="Z65" s="40"/>
      <c r="AA65" s="40"/>
      <c r="AB65" s="40"/>
      <c r="AC65" s="110"/>
      <c r="AD65" s="109"/>
      <c r="AE65" s="107"/>
      <c r="AF65" s="107"/>
      <c r="AG65" s="107"/>
      <c r="AH65" s="107"/>
      <c r="AI65" s="107"/>
      <c r="AJ65" s="107"/>
      <c r="AK65" s="108">
        <f t="shared" si="2"/>
        <v>0</v>
      </c>
      <c r="AL65" s="19">
        <v>2019</v>
      </c>
      <c r="AM65" s="2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s="10" customFormat="1" ht="26.25" customHeight="1" hidden="1">
      <c r="A66" s="35"/>
      <c r="B66" s="35"/>
      <c r="C66" s="36"/>
      <c r="D66" s="35"/>
      <c r="E66" s="35"/>
      <c r="F66" s="35"/>
      <c r="G66" s="36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9"/>
      <c r="S66" s="39"/>
      <c r="T66" s="40"/>
      <c r="U66" s="40"/>
      <c r="V66" s="39"/>
      <c r="W66" s="39"/>
      <c r="X66" s="39"/>
      <c r="Y66" s="40"/>
      <c r="Z66" s="40"/>
      <c r="AA66" s="40"/>
      <c r="AB66" s="40"/>
      <c r="AC66" s="110"/>
      <c r="AD66" s="109"/>
      <c r="AE66" s="107"/>
      <c r="AF66" s="107"/>
      <c r="AG66" s="107"/>
      <c r="AH66" s="107"/>
      <c r="AI66" s="107"/>
      <c r="AJ66" s="107"/>
      <c r="AK66" s="108">
        <f t="shared" si="2"/>
        <v>0</v>
      </c>
      <c r="AL66" s="19">
        <v>2019</v>
      </c>
      <c r="AM66" s="2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s="10" customFormat="1" ht="26.25" customHeight="1" hidden="1">
      <c r="A67" s="35"/>
      <c r="B67" s="35"/>
      <c r="C67" s="36"/>
      <c r="D67" s="35"/>
      <c r="E67" s="35"/>
      <c r="F67" s="35"/>
      <c r="G67" s="36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9"/>
      <c r="S67" s="39"/>
      <c r="T67" s="40"/>
      <c r="U67" s="40"/>
      <c r="V67" s="39"/>
      <c r="W67" s="39"/>
      <c r="X67" s="39"/>
      <c r="Y67" s="40"/>
      <c r="Z67" s="40"/>
      <c r="AA67" s="40"/>
      <c r="AB67" s="40"/>
      <c r="AC67" s="110"/>
      <c r="AD67" s="109"/>
      <c r="AE67" s="107"/>
      <c r="AF67" s="107"/>
      <c r="AG67" s="107"/>
      <c r="AH67" s="107"/>
      <c r="AI67" s="107"/>
      <c r="AJ67" s="107"/>
      <c r="AK67" s="108">
        <f t="shared" si="2"/>
        <v>0</v>
      </c>
      <c r="AL67" s="19">
        <v>2019</v>
      </c>
      <c r="AM67" s="2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s="10" customFormat="1" ht="51.75" customHeight="1">
      <c r="A68" s="35"/>
      <c r="B68" s="35"/>
      <c r="C68" s="36"/>
      <c r="D68" s="35"/>
      <c r="E68" s="35"/>
      <c r="F68" s="35"/>
      <c r="G68" s="36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24"/>
      <c r="S68" s="24"/>
      <c r="T68" s="25"/>
      <c r="U68" s="25"/>
      <c r="V68" s="24"/>
      <c r="W68" s="24"/>
      <c r="X68" s="24"/>
      <c r="Y68" s="25"/>
      <c r="Z68" s="25"/>
      <c r="AA68" s="25"/>
      <c r="AB68" s="25">
        <v>0</v>
      </c>
      <c r="AC68" s="110" t="s">
        <v>101</v>
      </c>
      <c r="AD68" s="109" t="s">
        <v>3</v>
      </c>
      <c r="AE68" s="117">
        <v>15</v>
      </c>
      <c r="AF68" s="117">
        <v>17</v>
      </c>
      <c r="AG68" s="117">
        <v>17</v>
      </c>
      <c r="AH68" s="117">
        <v>17</v>
      </c>
      <c r="AI68" s="117">
        <v>17</v>
      </c>
      <c r="AJ68" s="117">
        <v>18</v>
      </c>
      <c r="AK68" s="108">
        <f t="shared" si="2"/>
        <v>101</v>
      </c>
      <c r="AL68" s="19">
        <v>2019</v>
      </c>
      <c r="AM68" s="2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s="10" customFormat="1" ht="26.25" customHeight="1">
      <c r="A69" s="41"/>
      <c r="B69" s="41"/>
      <c r="C69" s="42"/>
      <c r="D69" s="41"/>
      <c r="E69" s="41"/>
      <c r="F69" s="41"/>
      <c r="G69" s="42"/>
      <c r="H69" s="41"/>
      <c r="I69" s="41"/>
      <c r="J69" s="41"/>
      <c r="K69" s="41"/>
      <c r="L69" s="41"/>
      <c r="M69" s="41"/>
      <c r="N69" s="41"/>
      <c r="O69" s="41"/>
      <c r="P69" s="41"/>
      <c r="Q69" s="42"/>
      <c r="R69" s="24"/>
      <c r="S69" s="24"/>
      <c r="T69" s="25"/>
      <c r="U69" s="25"/>
      <c r="V69" s="24"/>
      <c r="W69" s="24"/>
      <c r="X69" s="24"/>
      <c r="Y69" s="25"/>
      <c r="Z69" s="25"/>
      <c r="AA69" s="25"/>
      <c r="AB69" s="25">
        <v>1</v>
      </c>
      <c r="AC69" s="110" t="s">
        <v>102</v>
      </c>
      <c r="AD69" s="20" t="s">
        <v>15</v>
      </c>
      <c r="AE69" s="112">
        <v>2</v>
      </c>
      <c r="AF69" s="112">
        <v>2</v>
      </c>
      <c r="AG69" s="112">
        <v>3</v>
      </c>
      <c r="AH69" s="112">
        <v>3</v>
      </c>
      <c r="AI69" s="112">
        <v>4</v>
      </c>
      <c r="AJ69" s="112">
        <v>4</v>
      </c>
      <c r="AK69" s="111">
        <f t="shared" si="2"/>
        <v>18</v>
      </c>
      <c r="AL69" s="19">
        <v>2019</v>
      </c>
      <c r="AM69" s="2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s="10" customFormat="1" ht="32.25" customHeight="1">
      <c r="A70" s="35"/>
      <c r="B70" s="35"/>
      <c r="C70" s="36"/>
      <c r="D70" s="35"/>
      <c r="E70" s="35"/>
      <c r="F70" s="35"/>
      <c r="G70" s="36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24"/>
      <c r="S70" s="24"/>
      <c r="T70" s="25"/>
      <c r="U70" s="25"/>
      <c r="V70" s="24"/>
      <c r="W70" s="24"/>
      <c r="X70" s="24"/>
      <c r="Y70" s="25"/>
      <c r="Z70" s="25"/>
      <c r="AA70" s="25"/>
      <c r="AB70" s="25">
        <v>0</v>
      </c>
      <c r="AC70" s="110" t="s">
        <v>103</v>
      </c>
      <c r="AD70" s="109" t="s">
        <v>3</v>
      </c>
      <c r="AE70" s="107">
        <v>3</v>
      </c>
      <c r="AF70" s="107">
        <v>3</v>
      </c>
      <c r="AG70" s="107">
        <v>3</v>
      </c>
      <c r="AH70" s="107">
        <v>3</v>
      </c>
      <c r="AI70" s="107">
        <v>3</v>
      </c>
      <c r="AJ70" s="107">
        <v>3</v>
      </c>
      <c r="AK70" s="108">
        <f t="shared" si="2"/>
        <v>18</v>
      </c>
      <c r="AL70" s="19">
        <v>2019</v>
      </c>
      <c r="AM70" s="2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s="10" customFormat="1" ht="26.25" customHeight="1">
      <c r="A71" s="41"/>
      <c r="B71" s="41"/>
      <c r="C71" s="42"/>
      <c r="D71" s="41"/>
      <c r="E71" s="41"/>
      <c r="F71" s="41"/>
      <c r="G71" s="42"/>
      <c r="H71" s="41"/>
      <c r="I71" s="41"/>
      <c r="J71" s="41"/>
      <c r="K71" s="41"/>
      <c r="L71" s="41"/>
      <c r="M71" s="41"/>
      <c r="N71" s="41"/>
      <c r="O71" s="41"/>
      <c r="P71" s="41"/>
      <c r="Q71" s="42"/>
      <c r="R71" s="24"/>
      <c r="S71" s="24"/>
      <c r="T71" s="25"/>
      <c r="U71" s="25"/>
      <c r="V71" s="24"/>
      <c r="W71" s="24"/>
      <c r="X71" s="24"/>
      <c r="Y71" s="25"/>
      <c r="Z71" s="25"/>
      <c r="AA71" s="25"/>
      <c r="AB71" s="25">
        <v>1</v>
      </c>
      <c r="AC71" s="110" t="s">
        <v>104</v>
      </c>
      <c r="AD71" s="20" t="s">
        <v>15</v>
      </c>
      <c r="AE71" s="112">
        <v>2</v>
      </c>
      <c r="AF71" s="112">
        <v>2</v>
      </c>
      <c r="AG71" s="112">
        <v>2</v>
      </c>
      <c r="AH71" s="112">
        <v>2</v>
      </c>
      <c r="AI71" s="112">
        <v>2</v>
      </c>
      <c r="AJ71" s="112">
        <v>2</v>
      </c>
      <c r="AK71" s="111">
        <f t="shared" si="2"/>
        <v>12</v>
      </c>
      <c r="AL71" s="19">
        <v>2019</v>
      </c>
      <c r="AM71" s="2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s="10" customFormat="1" ht="49.5" customHeight="1">
      <c r="A72" s="35"/>
      <c r="B72" s="35"/>
      <c r="C72" s="36"/>
      <c r="D72" s="35"/>
      <c r="E72" s="35"/>
      <c r="F72" s="35"/>
      <c r="G72" s="36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24"/>
      <c r="S72" s="24"/>
      <c r="T72" s="25"/>
      <c r="U72" s="25"/>
      <c r="V72" s="24"/>
      <c r="W72" s="24"/>
      <c r="X72" s="24"/>
      <c r="Y72" s="25"/>
      <c r="Z72" s="25"/>
      <c r="AA72" s="25"/>
      <c r="AB72" s="25">
        <v>0</v>
      </c>
      <c r="AC72" s="110" t="s">
        <v>105</v>
      </c>
      <c r="AD72" s="109" t="s">
        <v>3</v>
      </c>
      <c r="AE72" s="107">
        <v>5</v>
      </c>
      <c r="AF72" s="107">
        <v>5</v>
      </c>
      <c r="AG72" s="107">
        <v>5</v>
      </c>
      <c r="AH72" s="107">
        <v>5</v>
      </c>
      <c r="AI72" s="107">
        <v>5</v>
      </c>
      <c r="AJ72" s="107">
        <v>7</v>
      </c>
      <c r="AK72" s="108">
        <f t="shared" si="2"/>
        <v>32</v>
      </c>
      <c r="AL72" s="19">
        <v>2019</v>
      </c>
      <c r="AM72" s="2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s="10" customFormat="1" ht="26.25" customHeight="1">
      <c r="A73" s="41"/>
      <c r="B73" s="41"/>
      <c r="C73" s="42"/>
      <c r="D73" s="41"/>
      <c r="E73" s="41"/>
      <c r="F73" s="41"/>
      <c r="G73" s="42"/>
      <c r="H73" s="41"/>
      <c r="I73" s="41"/>
      <c r="J73" s="41"/>
      <c r="K73" s="41"/>
      <c r="L73" s="41"/>
      <c r="M73" s="41"/>
      <c r="N73" s="41"/>
      <c r="O73" s="41"/>
      <c r="P73" s="41"/>
      <c r="Q73" s="42"/>
      <c r="R73" s="24"/>
      <c r="S73" s="24"/>
      <c r="T73" s="25"/>
      <c r="U73" s="25"/>
      <c r="V73" s="24"/>
      <c r="W73" s="24"/>
      <c r="X73" s="24"/>
      <c r="Y73" s="25"/>
      <c r="Z73" s="25"/>
      <c r="AA73" s="25"/>
      <c r="AB73" s="25">
        <v>1</v>
      </c>
      <c r="AC73" s="110" t="s">
        <v>106</v>
      </c>
      <c r="AD73" s="20" t="s">
        <v>17</v>
      </c>
      <c r="AE73" s="112">
        <v>10</v>
      </c>
      <c r="AF73" s="112">
        <v>10</v>
      </c>
      <c r="AG73" s="112">
        <v>15</v>
      </c>
      <c r="AH73" s="112">
        <v>15</v>
      </c>
      <c r="AI73" s="112">
        <v>15</v>
      </c>
      <c r="AJ73" s="112">
        <v>20</v>
      </c>
      <c r="AK73" s="111">
        <f t="shared" si="2"/>
        <v>85</v>
      </c>
      <c r="AL73" s="19">
        <v>2019</v>
      </c>
      <c r="AM73" s="2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10" customFormat="1" ht="38.25" customHeight="1">
      <c r="A74" s="32"/>
      <c r="B74" s="33"/>
      <c r="C74" s="26"/>
      <c r="D74" s="27"/>
      <c r="E74" s="28"/>
      <c r="F74" s="28"/>
      <c r="G74" s="29"/>
      <c r="H74" s="27"/>
      <c r="I74" s="30"/>
      <c r="J74" s="30"/>
      <c r="K74" s="30"/>
      <c r="L74" s="30"/>
      <c r="M74" s="30"/>
      <c r="N74" s="30"/>
      <c r="O74" s="30"/>
      <c r="P74" s="30"/>
      <c r="Q74" s="31"/>
      <c r="R74" s="24"/>
      <c r="S74" s="24"/>
      <c r="T74" s="25"/>
      <c r="U74" s="25"/>
      <c r="V74" s="24"/>
      <c r="W74" s="24"/>
      <c r="X74" s="24"/>
      <c r="Y74" s="25"/>
      <c r="Z74" s="25"/>
      <c r="AA74" s="25"/>
      <c r="AB74" s="25">
        <v>0</v>
      </c>
      <c r="AC74" s="110" t="s">
        <v>67</v>
      </c>
      <c r="AD74" s="109" t="s">
        <v>3</v>
      </c>
      <c r="AE74" s="107">
        <v>20</v>
      </c>
      <c r="AF74" s="107">
        <v>22</v>
      </c>
      <c r="AG74" s="107">
        <v>22</v>
      </c>
      <c r="AH74" s="107">
        <v>25</v>
      </c>
      <c r="AI74" s="107">
        <v>25</v>
      </c>
      <c r="AJ74" s="107">
        <v>25</v>
      </c>
      <c r="AK74" s="108">
        <f t="shared" si="2"/>
        <v>139</v>
      </c>
      <c r="AL74" s="19">
        <v>2019</v>
      </c>
      <c r="AM74" s="2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s="10" customFormat="1" ht="31.5">
      <c r="A75" s="41"/>
      <c r="B75" s="41"/>
      <c r="C75" s="42"/>
      <c r="D75" s="41"/>
      <c r="E75" s="41"/>
      <c r="F75" s="41"/>
      <c r="G75" s="42"/>
      <c r="H75" s="41"/>
      <c r="I75" s="41"/>
      <c r="J75" s="41"/>
      <c r="K75" s="41"/>
      <c r="L75" s="41"/>
      <c r="M75" s="41"/>
      <c r="N75" s="41"/>
      <c r="O75" s="41"/>
      <c r="P75" s="41"/>
      <c r="Q75" s="42"/>
      <c r="R75" s="24"/>
      <c r="S75" s="24"/>
      <c r="T75" s="25"/>
      <c r="U75" s="25"/>
      <c r="V75" s="24"/>
      <c r="W75" s="24"/>
      <c r="X75" s="24"/>
      <c r="Y75" s="25"/>
      <c r="Z75" s="25"/>
      <c r="AA75" s="25"/>
      <c r="AB75" s="25">
        <v>1</v>
      </c>
      <c r="AC75" s="110" t="s">
        <v>107</v>
      </c>
      <c r="AD75" s="20" t="s">
        <v>17</v>
      </c>
      <c r="AE75" s="112">
        <v>550</v>
      </c>
      <c r="AF75" s="112">
        <v>560</v>
      </c>
      <c r="AG75" s="112">
        <v>600</v>
      </c>
      <c r="AH75" s="112">
        <v>650</v>
      </c>
      <c r="AI75" s="112">
        <v>650</v>
      </c>
      <c r="AJ75" s="112">
        <v>700</v>
      </c>
      <c r="AK75" s="111">
        <f t="shared" si="2"/>
        <v>3710</v>
      </c>
      <c r="AL75" s="19">
        <v>2019</v>
      </c>
      <c r="AM75" s="2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s="10" customFormat="1" ht="31.5">
      <c r="A76" s="41"/>
      <c r="B76" s="41"/>
      <c r="C76" s="42"/>
      <c r="D76" s="41"/>
      <c r="E76" s="41"/>
      <c r="F76" s="41"/>
      <c r="G76" s="42"/>
      <c r="H76" s="41"/>
      <c r="I76" s="41"/>
      <c r="J76" s="41"/>
      <c r="K76" s="41"/>
      <c r="L76" s="41"/>
      <c r="M76" s="41"/>
      <c r="N76" s="41"/>
      <c r="O76" s="41"/>
      <c r="P76" s="41"/>
      <c r="Q76" s="42"/>
      <c r="R76" s="24"/>
      <c r="S76" s="24"/>
      <c r="T76" s="25"/>
      <c r="U76" s="25"/>
      <c r="V76" s="24"/>
      <c r="W76" s="24"/>
      <c r="X76" s="24"/>
      <c r="Y76" s="25"/>
      <c r="Z76" s="25"/>
      <c r="AA76" s="25"/>
      <c r="AB76" s="25">
        <v>2</v>
      </c>
      <c r="AC76" s="110" t="s">
        <v>108</v>
      </c>
      <c r="AD76" s="20" t="s">
        <v>3</v>
      </c>
      <c r="AE76" s="107">
        <v>20</v>
      </c>
      <c r="AF76" s="107">
        <v>22</v>
      </c>
      <c r="AG76" s="107">
        <v>22</v>
      </c>
      <c r="AH76" s="107">
        <v>25</v>
      </c>
      <c r="AI76" s="107">
        <v>25</v>
      </c>
      <c r="AJ76" s="107">
        <v>25</v>
      </c>
      <c r="AK76" s="108">
        <f t="shared" si="2"/>
        <v>139</v>
      </c>
      <c r="AL76" s="19">
        <v>2019</v>
      </c>
      <c r="AM76" s="2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s="16" customFormat="1" ht="31.5">
      <c r="A77" s="35"/>
      <c r="B77" s="35"/>
      <c r="C77" s="36"/>
      <c r="D77" s="35"/>
      <c r="E77" s="35"/>
      <c r="F77" s="35"/>
      <c r="G77" s="36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24"/>
      <c r="S77" s="24"/>
      <c r="T77" s="25"/>
      <c r="U77" s="25"/>
      <c r="V77" s="24"/>
      <c r="W77" s="24"/>
      <c r="X77" s="24"/>
      <c r="Y77" s="25"/>
      <c r="Z77" s="25"/>
      <c r="AA77" s="25"/>
      <c r="AB77" s="25">
        <v>0</v>
      </c>
      <c r="AC77" s="110" t="s">
        <v>29</v>
      </c>
      <c r="AD77" s="109" t="s">
        <v>17</v>
      </c>
      <c r="AE77" s="125">
        <v>550</v>
      </c>
      <c r="AF77" s="125">
        <v>560</v>
      </c>
      <c r="AG77" s="125">
        <v>600</v>
      </c>
      <c r="AH77" s="125">
        <v>650</v>
      </c>
      <c r="AI77" s="125">
        <v>650</v>
      </c>
      <c r="AJ77" s="125">
        <v>700</v>
      </c>
      <c r="AK77" s="111">
        <f t="shared" si="2"/>
        <v>3710</v>
      </c>
      <c r="AL77" s="19">
        <v>2019</v>
      </c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1:50" s="10" customFormat="1" ht="31.5">
      <c r="A78" s="32"/>
      <c r="B78" s="33"/>
      <c r="C78" s="26"/>
      <c r="D78" s="27"/>
      <c r="E78" s="28"/>
      <c r="F78" s="28"/>
      <c r="G78" s="29"/>
      <c r="H78" s="27"/>
      <c r="I78" s="30"/>
      <c r="J78" s="30"/>
      <c r="K78" s="30"/>
      <c r="L78" s="30"/>
      <c r="M78" s="30"/>
      <c r="N78" s="30"/>
      <c r="O78" s="30"/>
      <c r="P78" s="30"/>
      <c r="Q78" s="31"/>
      <c r="R78" s="24"/>
      <c r="S78" s="24"/>
      <c r="T78" s="25"/>
      <c r="U78" s="25"/>
      <c r="V78" s="24"/>
      <c r="W78" s="24"/>
      <c r="X78" s="24"/>
      <c r="Y78" s="25"/>
      <c r="Z78" s="25"/>
      <c r="AA78" s="25"/>
      <c r="AB78" s="25">
        <v>0</v>
      </c>
      <c r="AC78" s="110" t="s">
        <v>45</v>
      </c>
      <c r="AD78" s="109" t="s">
        <v>3</v>
      </c>
      <c r="AE78" s="107">
        <v>10</v>
      </c>
      <c r="AF78" s="117">
        <v>10</v>
      </c>
      <c r="AG78" s="117">
        <v>10</v>
      </c>
      <c r="AH78" s="117">
        <v>10</v>
      </c>
      <c r="AI78" s="117">
        <v>10</v>
      </c>
      <c r="AJ78" s="117">
        <v>10</v>
      </c>
      <c r="AK78" s="108">
        <f t="shared" si="2"/>
        <v>60</v>
      </c>
      <c r="AL78" s="19">
        <v>2019</v>
      </c>
      <c r="AM78" s="2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s="10" customFormat="1" ht="28.5">
      <c r="A79" s="41"/>
      <c r="B79" s="41"/>
      <c r="C79" s="42"/>
      <c r="D79" s="41"/>
      <c r="E79" s="41"/>
      <c r="F79" s="41"/>
      <c r="G79" s="42"/>
      <c r="H79" s="41"/>
      <c r="I79" s="41"/>
      <c r="J79" s="41"/>
      <c r="K79" s="41"/>
      <c r="L79" s="41"/>
      <c r="M79" s="41"/>
      <c r="N79" s="41"/>
      <c r="O79" s="41"/>
      <c r="P79" s="41"/>
      <c r="Q79" s="42"/>
      <c r="R79" s="24"/>
      <c r="S79" s="24"/>
      <c r="T79" s="25"/>
      <c r="U79" s="25"/>
      <c r="V79" s="24"/>
      <c r="W79" s="24"/>
      <c r="X79" s="24"/>
      <c r="Y79" s="25"/>
      <c r="Z79" s="25"/>
      <c r="AA79" s="25"/>
      <c r="AB79" s="25">
        <v>1</v>
      </c>
      <c r="AC79" s="110" t="s">
        <v>109</v>
      </c>
      <c r="AD79" s="20" t="s">
        <v>30</v>
      </c>
      <c r="AE79" s="112">
        <v>9</v>
      </c>
      <c r="AF79" s="112">
        <v>9</v>
      </c>
      <c r="AG79" s="112">
        <v>8</v>
      </c>
      <c r="AH79" s="112">
        <v>8</v>
      </c>
      <c r="AI79" s="112">
        <v>8</v>
      </c>
      <c r="AJ79" s="112">
        <v>8</v>
      </c>
      <c r="AK79" s="111">
        <f t="shared" si="2"/>
        <v>50</v>
      </c>
      <c r="AL79" s="19">
        <v>2019</v>
      </c>
      <c r="AM79" s="23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s="10" customFormat="1" ht="31.5">
      <c r="A80" s="35"/>
      <c r="B80" s="35"/>
      <c r="C80" s="36"/>
      <c r="D80" s="35"/>
      <c r="E80" s="35"/>
      <c r="F80" s="35"/>
      <c r="G80" s="36"/>
      <c r="H80" s="35"/>
      <c r="I80" s="35"/>
      <c r="J80" s="35"/>
      <c r="K80" s="35"/>
      <c r="L80" s="35"/>
      <c r="M80" s="35"/>
      <c r="N80" s="35"/>
      <c r="O80" s="35"/>
      <c r="P80" s="35"/>
      <c r="Q80" s="36"/>
      <c r="R80" s="24"/>
      <c r="S80" s="24"/>
      <c r="T80" s="25"/>
      <c r="U80" s="25"/>
      <c r="V80" s="24"/>
      <c r="W80" s="24"/>
      <c r="X80" s="24"/>
      <c r="Y80" s="25"/>
      <c r="Z80" s="25"/>
      <c r="AA80" s="25"/>
      <c r="AB80" s="25">
        <v>0</v>
      </c>
      <c r="AC80" s="110" t="s">
        <v>110</v>
      </c>
      <c r="AD80" s="109" t="s">
        <v>3</v>
      </c>
      <c r="AE80" s="107">
        <v>10</v>
      </c>
      <c r="AF80" s="107">
        <v>10</v>
      </c>
      <c r="AG80" s="107">
        <v>10</v>
      </c>
      <c r="AH80" s="107">
        <v>10</v>
      </c>
      <c r="AI80" s="107">
        <v>10</v>
      </c>
      <c r="AJ80" s="107">
        <v>10</v>
      </c>
      <c r="AK80" s="108">
        <f t="shared" si="2"/>
        <v>60</v>
      </c>
      <c r="AL80" s="19">
        <v>2019</v>
      </c>
      <c r="AM80" s="23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s="10" customFormat="1" ht="15.75" hidden="1">
      <c r="A81" s="35"/>
      <c r="B81" s="35"/>
      <c r="C81" s="36"/>
      <c r="D81" s="35"/>
      <c r="E81" s="35"/>
      <c r="F81" s="35"/>
      <c r="G81" s="36"/>
      <c r="H81" s="35"/>
      <c r="I81" s="35"/>
      <c r="J81" s="35"/>
      <c r="K81" s="35"/>
      <c r="L81" s="35"/>
      <c r="M81" s="35"/>
      <c r="N81" s="35"/>
      <c r="O81" s="35"/>
      <c r="P81" s="35"/>
      <c r="Q81" s="36"/>
      <c r="R81" s="39"/>
      <c r="S81" s="39"/>
      <c r="T81" s="40"/>
      <c r="U81" s="40"/>
      <c r="V81" s="39"/>
      <c r="W81" s="39"/>
      <c r="X81" s="39"/>
      <c r="Y81" s="40"/>
      <c r="Z81" s="40"/>
      <c r="AA81" s="40"/>
      <c r="AB81" s="40"/>
      <c r="AC81" s="110"/>
      <c r="AD81" s="109"/>
      <c r="AE81" s="107"/>
      <c r="AF81" s="107"/>
      <c r="AG81" s="107"/>
      <c r="AH81" s="107"/>
      <c r="AI81" s="107"/>
      <c r="AJ81" s="107"/>
      <c r="AK81" s="108">
        <f t="shared" si="2"/>
        <v>0</v>
      </c>
      <c r="AL81" s="19">
        <v>2019</v>
      </c>
      <c r="AM81" s="23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s="10" customFormat="1" ht="15.75" hidden="1">
      <c r="A82" s="35"/>
      <c r="B82" s="35"/>
      <c r="C82" s="36"/>
      <c r="D82" s="35"/>
      <c r="E82" s="35"/>
      <c r="F82" s="35"/>
      <c r="G82" s="36"/>
      <c r="H82" s="35"/>
      <c r="I82" s="35"/>
      <c r="J82" s="35"/>
      <c r="K82" s="35"/>
      <c r="L82" s="35"/>
      <c r="M82" s="35"/>
      <c r="N82" s="35"/>
      <c r="O82" s="35"/>
      <c r="P82" s="35"/>
      <c r="Q82" s="36"/>
      <c r="R82" s="39"/>
      <c r="S82" s="39"/>
      <c r="T82" s="40"/>
      <c r="U82" s="40"/>
      <c r="V82" s="39"/>
      <c r="W82" s="39"/>
      <c r="X82" s="39"/>
      <c r="Y82" s="40"/>
      <c r="Z82" s="40"/>
      <c r="AA82" s="40"/>
      <c r="AB82" s="40"/>
      <c r="AC82" s="110"/>
      <c r="AD82" s="109"/>
      <c r="AE82" s="107"/>
      <c r="AF82" s="107"/>
      <c r="AG82" s="107"/>
      <c r="AH82" s="107"/>
      <c r="AI82" s="107"/>
      <c r="AJ82" s="107"/>
      <c r="AK82" s="108">
        <f t="shared" si="2"/>
        <v>0</v>
      </c>
      <c r="AL82" s="19">
        <v>2019</v>
      </c>
      <c r="AM82" s="23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s="10" customFormat="1" ht="15.75" hidden="1">
      <c r="A83" s="35"/>
      <c r="B83" s="35"/>
      <c r="C83" s="36"/>
      <c r="D83" s="35"/>
      <c r="E83" s="35"/>
      <c r="F83" s="35"/>
      <c r="G83" s="36"/>
      <c r="H83" s="35"/>
      <c r="I83" s="35"/>
      <c r="J83" s="35"/>
      <c r="K83" s="35"/>
      <c r="L83" s="35"/>
      <c r="M83" s="35"/>
      <c r="N83" s="35"/>
      <c r="O83" s="35"/>
      <c r="P83" s="35"/>
      <c r="Q83" s="36"/>
      <c r="R83" s="39"/>
      <c r="S83" s="39"/>
      <c r="T83" s="40"/>
      <c r="U83" s="40"/>
      <c r="V83" s="39"/>
      <c r="W83" s="39"/>
      <c r="X83" s="39"/>
      <c r="Y83" s="40"/>
      <c r="Z83" s="40"/>
      <c r="AA83" s="40"/>
      <c r="AB83" s="40"/>
      <c r="AC83" s="110"/>
      <c r="AD83" s="109"/>
      <c r="AE83" s="107"/>
      <c r="AF83" s="107"/>
      <c r="AG83" s="107"/>
      <c r="AH83" s="107"/>
      <c r="AI83" s="107"/>
      <c r="AJ83" s="107"/>
      <c r="AK83" s="108">
        <f t="shared" si="2"/>
        <v>0</v>
      </c>
      <c r="AL83" s="19">
        <v>2019</v>
      </c>
      <c r="AM83" s="23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s="10" customFormat="1" ht="15.75" hidden="1">
      <c r="A84" s="35"/>
      <c r="B84" s="35"/>
      <c r="C84" s="36"/>
      <c r="D84" s="35"/>
      <c r="E84" s="35"/>
      <c r="F84" s="35"/>
      <c r="G84" s="36"/>
      <c r="H84" s="35"/>
      <c r="I84" s="35"/>
      <c r="J84" s="35"/>
      <c r="K84" s="35"/>
      <c r="L84" s="35"/>
      <c r="M84" s="35"/>
      <c r="N84" s="35"/>
      <c r="O84" s="35"/>
      <c r="P84" s="35"/>
      <c r="Q84" s="36"/>
      <c r="R84" s="39"/>
      <c r="S84" s="39"/>
      <c r="T84" s="40"/>
      <c r="U84" s="40"/>
      <c r="V84" s="39"/>
      <c r="W84" s="39"/>
      <c r="X84" s="39"/>
      <c r="Y84" s="40"/>
      <c r="Z84" s="40"/>
      <c r="AA84" s="40"/>
      <c r="AB84" s="40"/>
      <c r="AC84" s="110"/>
      <c r="AD84" s="109"/>
      <c r="AE84" s="107"/>
      <c r="AF84" s="107"/>
      <c r="AG84" s="107"/>
      <c r="AH84" s="107"/>
      <c r="AI84" s="107"/>
      <c r="AJ84" s="107"/>
      <c r="AK84" s="108">
        <f t="shared" si="2"/>
        <v>0</v>
      </c>
      <c r="AL84" s="19">
        <v>2019</v>
      </c>
      <c r="AM84" s="23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s="10" customFormat="1" ht="31.5">
      <c r="A85" s="41"/>
      <c r="B85" s="41"/>
      <c r="C85" s="42"/>
      <c r="D85" s="41"/>
      <c r="E85" s="41"/>
      <c r="F85" s="41"/>
      <c r="G85" s="42"/>
      <c r="H85" s="41"/>
      <c r="I85" s="41"/>
      <c r="J85" s="41"/>
      <c r="K85" s="41"/>
      <c r="L85" s="41"/>
      <c r="M85" s="41"/>
      <c r="N85" s="41"/>
      <c r="O85" s="41"/>
      <c r="P85" s="41"/>
      <c r="Q85" s="42"/>
      <c r="R85" s="24"/>
      <c r="S85" s="24"/>
      <c r="T85" s="25"/>
      <c r="U85" s="25"/>
      <c r="V85" s="24"/>
      <c r="W85" s="24"/>
      <c r="X85" s="24"/>
      <c r="Y85" s="25"/>
      <c r="Z85" s="25"/>
      <c r="AA85" s="25"/>
      <c r="AB85" s="25">
        <v>1</v>
      </c>
      <c r="AC85" s="110" t="s">
        <v>111</v>
      </c>
      <c r="AD85" s="20" t="s">
        <v>15</v>
      </c>
      <c r="AE85" s="112">
        <v>9</v>
      </c>
      <c r="AF85" s="112">
        <v>9</v>
      </c>
      <c r="AG85" s="112">
        <v>8</v>
      </c>
      <c r="AH85" s="112">
        <v>8</v>
      </c>
      <c r="AI85" s="112">
        <v>8</v>
      </c>
      <c r="AJ85" s="112">
        <v>8</v>
      </c>
      <c r="AK85" s="111">
        <f t="shared" si="2"/>
        <v>50</v>
      </c>
      <c r="AL85" s="19">
        <v>2019</v>
      </c>
      <c r="AM85" s="23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s="10" customFormat="1" ht="31.5">
      <c r="A86" s="32"/>
      <c r="B86" s="33"/>
      <c r="C86" s="26"/>
      <c r="D86" s="27"/>
      <c r="E86" s="28"/>
      <c r="F86" s="28"/>
      <c r="G86" s="29"/>
      <c r="H86" s="27"/>
      <c r="I86" s="30"/>
      <c r="J86" s="30"/>
      <c r="K86" s="30"/>
      <c r="L86" s="30"/>
      <c r="M86" s="30"/>
      <c r="N86" s="30"/>
      <c r="O86" s="30"/>
      <c r="P86" s="30"/>
      <c r="Q86" s="31"/>
      <c r="R86" s="24"/>
      <c r="S86" s="24"/>
      <c r="T86" s="25"/>
      <c r="U86" s="25"/>
      <c r="V86" s="24"/>
      <c r="W86" s="24"/>
      <c r="X86" s="24"/>
      <c r="Y86" s="25"/>
      <c r="Z86" s="25"/>
      <c r="AA86" s="25"/>
      <c r="AB86" s="25">
        <v>0</v>
      </c>
      <c r="AC86" s="110" t="s">
        <v>46</v>
      </c>
      <c r="AD86" s="109" t="s">
        <v>3</v>
      </c>
      <c r="AE86" s="107">
        <v>8</v>
      </c>
      <c r="AF86" s="107">
        <v>9</v>
      </c>
      <c r="AG86" s="107">
        <v>9</v>
      </c>
      <c r="AH86" s="107">
        <v>11</v>
      </c>
      <c r="AI86" s="107">
        <v>11</v>
      </c>
      <c r="AJ86" s="107">
        <v>20</v>
      </c>
      <c r="AK86" s="108">
        <f t="shared" si="2"/>
        <v>68</v>
      </c>
      <c r="AL86" s="19">
        <v>2019</v>
      </c>
      <c r="AM86" s="23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s="10" customFormat="1" ht="47.25">
      <c r="A87" s="41"/>
      <c r="B87" s="41"/>
      <c r="C87" s="42"/>
      <c r="D87" s="41"/>
      <c r="E87" s="41"/>
      <c r="F87" s="41"/>
      <c r="G87" s="42"/>
      <c r="H87" s="41"/>
      <c r="I87" s="41"/>
      <c r="J87" s="41"/>
      <c r="K87" s="41"/>
      <c r="L87" s="41"/>
      <c r="M87" s="41"/>
      <c r="N87" s="41"/>
      <c r="O87" s="41"/>
      <c r="P87" s="41"/>
      <c r="Q87" s="42"/>
      <c r="R87" s="24"/>
      <c r="S87" s="24"/>
      <c r="T87" s="25"/>
      <c r="U87" s="25"/>
      <c r="V87" s="24"/>
      <c r="W87" s="24"/>
      <c r="X87" s="24"/>
      <c r="Y87" s="25"/>
      <c r="Z87" s="25"/>
      <c r="AA87" s="25"/>
      <c r="AB87" s="25">
        <v>1</v>
      </c>
      <c r="AC87" s="110" t="s">
        <v>112</v>
      </c>
      <c r="AD87" s="20" t="s">
        <v>17</v>
      </c>
      <c r="AE87" s="112">
        <v>202</v>
      </c>
      <c r="AF87" s="112">
        <v>203</v>
      </c>
      <c r="AG87" s="112">
        <v>254</v>
      </c>
      <c r="AH87" s="112">
        <v>254</v>
      </c>
      <c r="AI87" s="112">
        <v>305</v>
      </c>
      <c r="AJ87" s="112">
        <v>305</v>
      </c>
      <c r="AK87" s="111">
        <f t="shared" si="2"/>
        <v>1523</v>
      </c>
      <c r="AL87" s="19">
        <v>2019</v>
      </c>
      <c r="AM87" s="23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10" customFormat="1" ht="47.25">
      <c r="A88" s="35"/>
      <c r="B88" s="35"/>
      <c r="C88" s="36"/>
      <c r="D88" s="35"/>
      <c r="E88" s="35"/>
      <c r="F88" s="35"/>
      <c r="G88" s="36"/>
      <c r="H88" s="35"/>
      <c r="I88" s="35"/>
      <c r="J88" s="35"/>
      <c r="K88" s="35"/>
      <c r="L88" s="35"/>
      <c r="M88" s="35"/>
      <c r="N88" s="35"/>
      <c r="O88" s="35"/>
      <c r="P88" s="35"/>
      <c r="Q88" s="36"/>
      <c r="R88" s="24"/>
      <c r="S88" s="24"/>
      <c r="T88" s="25"/>
      <c r="U88" s="25"/>
      <c r="V88" s="24"/>
      <c r="W88" s="24"/>
      <c r="X88" s="24"/>
      <c r="Y88" s="25"/>
      <c r="Z88" s="25"/>
      <c r="AA88" s="25"/>
      <c r="AB88" s="25">
        <v>0</v>
      </c>
      <c r="AC88" s="110" t="s">
        <v>113</v>
      </c>
      <c r="AD88" s="109" t="s">
        <v>3</v>
      </c>
      <c r="AE88" s="117">
        <v>5</v>
      </c>
      <c r="AF88" s="117">
        <v>5</v>
      </c>
      <c r="AG88" s="117">
        <v>5</v>
      </c>
      <c r="AH88" s="117">
        <v>6</v>
      </c>
      <c r="AI88" s="117">
        <v>6</v>
      </c>
      <c r="AJ88" s="117">
        <v>10</v>
      </c>
      <c r="AK88" s="108">
        <f t="shared" si="2"/>
        <v>37</v>
      </c>
      <c r="AL88" s="19">
        <v>2019</v>
      </c>
      <c r="AM88" s="23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s="10" customFormat="1" ht="31.5">
      <c r="A89" s="41"/>
      <c r="B89" s="41"/>
      <c r="C89" s="42"/>
      <c r="D89" s="41"/>
      <c r="E89" s="41"/>
      <c r="F89" s="41"/>
      <c r="G89" s="42"/>
      <c r="H89" s="41"/>
      <c r="I89" s="41"/>
      <c r="J89" s="41"/>
      <c r="K89" s="41"/>
      <c r="L89" s="41"/>
      <c r="M89" s="41"/>
      <c r="N89" s="41"/>
      <c r="O89" s="41"/>
      <c r="P89" s="41"/>
      <c r="Q89" s="42"/>
      <c r="R89" s="24"/>
      <c r="S89" s="24"/>
      <c r="T89" s="25"/>
      <c r="U89" s="25"/>
      <c r="V89" s="24"/>
      <c r="W89" s="24"/>
      <c r="X89" s="24"/>
      <c r="Y89" s="25"/>
      <c r="Z89" s="25"/>
      <c r="AA89" s="25"/>
      <c r="AB89" s="25">
        <v>1</v>
      </c>
      <c r="AC89" s="110" t="s">
        <v>114</v>
      </c>
      <c r="AD89" s="20" t="s">
        <v>17</v>
      </c>
      <c r="AE89" s="112">
        <v>200</v>
      </c>
      <c r="AF89" s="112">
        <v>200</v>
      </c>
      <c r="AG89" s="112">
        <v>250</v>
      </c>
      <c r="AH89" s="112">
        <v>250</v>
      </c>
      <c r="AI89" s="112">
        <v>300</v>
      </c>
      <c r="AJ89" s="112">
        <v>300</v>
      </c>
      <c r="AK89" s="111">
        <f t="shared" si="2"/>
        <v>1500</v>
      </c>
      <c r="AL89" s="19">
        <v>2019</v>
      </c>
      <c r="AM89" s="23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s="10" customFormat="1" ht="31.5">
      <c r="A90" s="41"/>
      <c r="B90" s="42"/>
      <c r="C90" s="42"/>
      <c r="D90" s="41"/>
      <c r="E90" s="126"/>
      <c r="F90" s="126"/>
      <c r="G90" s="127"/>
      <c r="H90" s="41"/>
      <c r="I90" s="41"/>
      <c r="J90" s="41"/>
      <c r="K90" s="41"/>
      <c r="L90" s="41"/>
      <c r="M90" s="41"/>
      <c r="N90" s="41"/>
      <c r="O90" s="41"/>
      <c r="P90" s="41"/>
      <c r="Q90" s="42"/>
      <c r="R90" s="24"/>
      <c r="S90" s="24"/>
      <c r="T90" s="25"/>
      <c r="U90" s="25"/>
      <c r="V90" s="24"/>
      <c r="W90" s="24"/>
      <c r="X90" s="24"/>
      <c r="Y90" s="25"/>
      <c r="Z90" s="25"/>
      <c r="AA90" s="25"/>
      <c r="AB90" s="25"/>
      <c r="AC90" s="110" t="s">
        <v>115</v>
      </c>
      <c r="AD90" s="20" t="s">
        <v>43</v>
      </c>
      <c r="AE90" s="107">
        <v>3</v>
      </c>
      <c r="AF90" s="107">
        <v>4</v>
      </c>
      <c r="AG90" s="107">
        <v>4</v>
      </c>
      <c r="AH90" s="107">
        <v>5</v>
      </c>
      <c r="AI90" s="107">
        <v>5</v>
      </c>
      <c r="AJ90" s="107">
        <v>10</v>
      </c>
      <c r="AK90" s="108">
        <f t="shared" si="2"/>
        <v>31</v>
      </c>
      <c r="AL90" s="19">
        <v>2019</v>
      </c>
      <c r="AM90" s="23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s="10" customFormat="1" ht="31.5">
      <c r="A91" s="41"/>
      <c r="B91" s="42"/>
      <c r="C91" s="42"/>
      <c r="D91" s="41"/>
      <c r="E91" s="126"/>
      <c r="F91" s="126"/>
      <c r="G91" s="127"/>
      <c r="H91" s="41"/>
      <c r="I91" s="41"/>
      <c r="J91" s="41"/>
      <c r="K91" s="41"/>
      <c r="L91" s="41"/>
      <c r="M91" s="41"/>
      <c r="N91" s="41"/>
      <c r="O91" s="41"/>
      <c r="P91" s="41"/>
      <c r="Q91" s="42"/>
      <c r="R91" s="24"/>
      <c r="S91" s="24"/>
      <c r="T91" s="25"/>
      <c r="U91" s="25"/>
      <c r="V91" s="24"/>
      <c r="W91" s="24"/>
      <c r="X91" s="24"/>
      <c r="Y91" s="25"/>
      <c r="Z91" s="25"/>
      <c r="AA91" s="25"/>
      <c r="AB91" s="25"/>
      <c r="AC91" s="110" t="s">
        <v>116</v>
      </c>
      <c r="AD91" s="20" t="s">
        <v>17</v>
      </c>
      <c r="AE91" s="112">
        <v>2</v>
      </c>
      <c r="AF91" s="112">
        <v>3</v>
      </c>
      <c r="AG91" s="112">
        <v>4</v>
      </c>
      <c r="AH91" s="112">
        <v>4</v>
      </c>
      <c r="AI91" s="112">
        <v>5</v>
      </c>
      <c r="AJ91" s="112">
        <v>5</v>
      </c>
      <c r="AK91" s="111">
        <f aca="true" t="shared" si="3" ref="AK91:AK120">AE91+AF91+AG91+AH91+AI91+AJ91</f>
        <v>23</v>
      </c>
      <c r="AL91" s="19">
        <v>2019</v>
      </c>
      <c r="AM91" s="23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s="10" customFormat="1" ht="31.5">
      <c r="A92" s="41"/>
      <c r="B92" s="42"/>
      <c r="C92" s="42"/>
      <c r="D92" s="41"/>
      <c r="E92" s="126"/>
      <c r="F92" s="126"/>
      <c r="G92" s="127"/>
      <c r="H92" s="41"/>
      <c r="I92" s="41"/>
      <c r="J92" s="41"/>
      <c r="K92" s="41"/>
      <c r="L92" s="41"/>
      <c r="M92" s="41"/>
      <c r="N92" s="41"/>
      <c r="O92" s="41"/>
      <c r="P92" s="41"/>
      <c r="Q92" s="42"/>
      <c r="R92" s="24"/>
      <c r="S92" s="24"/>
      <c r="T92" s="25"/>
      <c r="U92" s="25"/>
      <c r="V92" s="24"/>
      <c r="W92" s="24"/>
      <c r="X92" s="24"/>
      <c r="Y92" s="25"/>
      <c r="Z92" s="25"/>
      <c r="AA92" s="25"/>
      <c r="AB92" s="25"/>
      <c r="AC92" s="110" t="s">
        <v>48</v>
      </c>
      <c r="AD92" s="20" t="s">
        <v>41</v>
      </c>
      <c r="AE92" s="107">
        <v>8</v>
      </c>
      <c r="AF92" s="107">
        <v>8</v>
      </c>
      <c r="AG92" s="107">
        <v>8</v>
      </c>
      <c r="AH92" s="107">
        <v>8</v>
      </c>
      <c r="AI92" s="107">
        <v>8</v>
      </c>
      <c r="AJ92" s="107">
        <v>8</v>
      </c>
      <c r="AK92" s="108">
        <f t="shared" si="3"/>
        <v>48</v>
      </c>
      <c r="AL92" s="19">
        <v>2019</v>
      </c>
      <c r="AM92" s="23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10" customFormat="1" ht="15.75">
      <c r="A93" s="41"/>
      <c r="B93" s="42"/>
      <c r="C93" s="42"/>
      <c r="D93" s="41"/>
      <c r="E93" s="126"/>
      <c r="F93" s="126"/>
      <c r="G93" s="127"/>
      <c r="H93" s="41"/>
      <c r="I93" s="41"/>
      <c r="J93" s="41"/>
      <c r="K93" s="41"/>
      <c r="L93" s="41"/>
      <c r="M93" s="41"/>
      <c r="N93" s="41"/>
      <c r="O93" s="41"/>
      <c r="P93" s="41"/>
      <c r="Q93" s="42"/>
      <c r="R93" s="24"/>
      <c r="S93" s="24"/>
      <c r="T93" s="25"/>
      <c r="U93" s="25"/>
      <c r="V93" s="24"/>
      <c r="W93" s="24"/>
      <c r="X93" s="24"/>
      <c r="Y93" s="25"/>
      <c r="Z93" s="25"/>
      <c r="AA93" s="25"/>
      <c r="AB93" s="25"/>
      <c r="AC93" s="110" t="s">
        <v>68</v>
      </c>
      <c r="AD93" s="20" t="s">
        <v>15</v>
      </c>
      <c r="AE93" s="112">
        <v>1</v>
      </c>
      <c r="AF93" s="112">
        <v>1</v>
      </c>
      <c r="AG93" s="112">
        <v>1</v>
      </c>
      <c r="AH93" s="112">
        <v>1</v>
      </c>
      <c r="AI93" s="112">
        <v>1</v>
      </c>
      <c r="AJ93" s="112">
        <v>1</v>
      </c>
      <c r="AK93" s="111">
        <v>6</v>
      </c>
      <c r="AL93" s="19">
        <v>2019</v>
      </c>
      <c r="AM93" s="23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s="10" customFormat="1" ht="51" customHeight="1">
      <c r="A94" s="32"/>
      <c r="B94" s="33"/>
      <c r="C94" s="26"/>
      <c r="D94" s="27"/>
      <c r="E94" s="28"/>
      <c r="F94" s="28"/>
      <c r="G94" s="29"/>
      <c r="H94" s="27"/>
      <c r="I94" s="30"/>
      <c r="J94" s="30"/>
      <c r="K94" s="30"/>
      <c r="L94" s="30"/>
      <c r="M94" s="30"/>
      <c r="N94" s="30"/>
      <c r="O94" s="30"/>
      <c r="P94" s="30"/>
      <c r="Q94" s="31"/>
      <c r="R94" s="24"/>
      <c r="S94" s="24"/>
      <c r="T94" s="25"/>
      <c r="U94" s="25"/>
      <c r="V94" s="24"/>
      <c r="W94" s="24"/>
      <c r="X94" s="24"/>
      <c r="Y94" s="25"/>
      <c r="Z94" s="25"/>
      <c r="AA94" s="25"/>
      <c r="AB94" s="25">
        <v>0</v>
      </c>
      <c r="AC94" s="110" t="s">
        <v>69</v>
      </c>
      <c r="AD94" s="109" t="s">
        <v>32</v>
      </c>
      <c r="AE94" s="112" t="s">
        <v>55</v>
      </c>
      <c r="AF94" s="112" t="s">
        <v>55</v>
      </c>
      <c r="AG94" s="112" t="s">
        <v>55</v>
      </c>
      <c r="AH94" s="112" t="s">
        <v>55</v>
      </c>
      <c r="AI94" s="112" t="s">
        <v>55</v>
      </c>
      <c r="AJ94" s="112" t="s">
        <v>55</v>
      </c>
      <c r="AK94" s="111" t="s">
        <v>55</v>
      </c>
      <c r="AL94" s="19">
        <v>2019</v>
      </c>
      <c r="AM94" s="23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s="5" customFormat="1" ht="28.5">
      <c r="A95" s="118"/>
      <c r="B95" s="118"/>
      <c r="C95" s="119"/>
      <c r="D95" s="118"/>
      <c r="E95" s="118"/>
      <c r="F95" s="118"/>
      <c r="G95" s="119"/>
      <c r="H95" s="118"/>
      <c r="I95" s="118"/>
      <c r="J95" s="118"/>
      <c r="K95" s="118"/>
      <c r="L95" s="118"/>
      <c r="M95" s="118"/>
      <c r="N95" s="118"/>
      <c r="O95" s="118"/>
      <c r="P95" s="118"/>
      <c r="Q95" s="119"/>
      <c r="R95" s="37"/>
      <c r="S95" s="37"/>
      <c r="T95" s="38"/>
      <c r="U95" s="38"/>
      <c r="V95" s="37"/>
      <c r="W95" s="37"/>
      <c r="X95" s="37"/>
      <c r="Y95" s="38"/>
      <c r="Z95" s="38"/>
      <c r="AA95" s="38"/>
      <c r="AB95" s="38">
        <v>1</v>
      </c>
      <c r="AC95" s="128" t="s">
        <v>117</v>
      </c>
      <c r="AD95" s="100" t="s">
        <v>17</v>
      </c>
      <c r="AE95" s="112">
        <v>1</v>
      </c>
      <c r="AF95" s="112">
        <v>1</v>
      </c>
      <c r="AG95" s="112">
        <v>1</v>
      </c>
      <c r="AH95" s="112">
        <v>1</v>
      </c>
      <c r="AI95" s="112">
        <v>1</v>
      </c>
      <c r="AJ95" s="112">
        <v>1</v>
      </c>
      <c r="AK95" s="111">
        <f t="shared" si="3"/>
        <v>6</v>
      </c>
      <c r="AL95" s="19">
        <v>2019</v>
      </c>
      <c r="AM95" s="17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s="5" customFormat="1" ht="31.5">
      <c r="A96" s="118"/>
      <c r="B96" s="118"/>
      <c r="C96" s="119"/>
      <c r="D96" s="118"/>
      <c r="E96" s="118"/>
      <c r="F96" s="118"/>
      <c r="G96" s="119"/>
      <c r="H96" s="118"/>
      <c r="I96" s="118"/>
      <c r="J96" s="118"/>
      <c r="K96" s="118"/>
      <c r="L96" s="118"/>
      <c r="M96" s="118"/>
      <c r="N96" s="118"/>
      <c r="O96" s="118"/>
      <c r="P96" s="118"/>
      <c r="Q96" s="119"/>
      <c r="R96" s="37"/>
      <c r="S96" s="37"/>
      <c r="T96" s="38"/>
      <c r="U96" s="38"/>
      <c r="V96" s="37"/>
      <c r="W96" s="37"/>
      <c r="X96" s="37"/>
      <c r="Y96" s="38"/>
      <c r="Z96" s="38"/>
      <c r="AA96" s="38"/>
      <c r="AB96" s="38"/>
      <c r="AC96" s="128" t="s">
        <v>70</v>
      </c>
      <c r="AD96" s="100" t="s">
        <v>31</v>
      </c>
      <c r="AE96" s="113">
        <v>8</v>
      </c>
      <c r="AF96" s="113">
        <v>8</v>
      </c>
      <c r="AG96" s="113">
        <v>8</v>
      </c>
      <c r="AH96" s="113">
        <v>8</v>
      </c>
      <c r="AI96" s="113">
        <v>8</v>
      </c>
      <c r="AJ96" s="113">
        <v>8</v>
      </c>
      <c r="AK96" s="108">
        <f t="shared" si="3"/>
        <v>48</v>
      </c>
      <c r="AL96" s="19">
        <v>2019</v>
      </c>
      <c r="AM96" s="17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s="5" customFormat="1" ht="31.5">
      <c r="A97" s="118"/>
      <c r="B97" s="118"/>
      <c r="C97" s="119"/>
      <c r="D97" s="118"/>
      <c r="E97" s="118"/>
      <c r="F97" s="118"/>
      <c r="G97" s="119"/>
      <c r="H97" s="118"/>
      <c r="I97" s="118"/>
      <c r="J97" s="118"/>
      <c r="K97" s="118"/>
      <c r="L97" s="118"/>
      <c r="M97" s="118"/>
      <c r="N97" s="118"/>
      <c r="O97" s="118"/>
      <c r="P97" s="118"/>
      <c r="Q97" s="119"/>
      <c r="R97" s="37"/>
      <c r="S97" s="37"/>
      <c r="T97" s="38"/>
      <c r="U97" s="38"/>
      <c r="V97" s="37"/>
      <c r="W97" s="37"/>
      <c r="X97" s="37"/>
      <c r="Y97" s="38"/>
      <c r="Z97" s="38"/>
      <c r="AA97" s="38"/>
      <c r="AB97" s="38"/>
      <c r="AC97" s="128" t="s">
        <v>118</v>
      </c>
      <c r="AD97" s="100" t="s">
        <v>44</v>
      </c>
      <c r="AE97" s="129">
        <v>0.106</v>
      </c>
      <c r="AF97" s="129">
        <v>0.1</v>
      </c>
      <c r="AG97" s="129">
        <v>0.1</v>
      </c>
      <c r="AH97" s="129">
        <v>0.094</v>
      </c>
      <c r="AI97" s="129">
        <v>0.094</v>
      </c>
      <c r="AJ97" s="129">
        <v>0.106</v>
      </c>
      <c r="AK97" s="114">
        <v>0.1</v>
      </c>
      <c r="AL97" s="19">
        <v>2019</v>
      </c>
      <c r="AM97" s="17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s="10" customFormat="1" ht="39.75" customHeight="1">
      <c r="A98" s="35"/>
      <c r="B98" s="35"/>
      <c r="C98" s="36"/>
      <c r="D98" s="35"/>
      <c r="E98" s="35"/>
      <c r="F98" s="35"/>
      <c r="G98" s="36"/>
      <c r="H98" s="35"/>
      <c r="I98" s="35"/>
      <c r="J98" s="35"/>
      <c r="K98" s="35"/>
      <c r="L98" s="35"/>
      <c r="M98" s="35"/>
      <c r="N98" s="35"/>
      <c r="O98" s="35"/>
      <c r="P98" s="35"/>
      <c r="Q98" s="36"/>
      <c r="R98" s="24"/>
      <c r="S98" s="24"/>
      <c r="T98" s="25"/>
      <c r="U98" s="25"/>
      <c r="V98" s="24"/>
      <c r="W98" s="24"/>
      <c r="X98" s="24"/>
      <c r="Y98" s="25"/>
      <c r="Z98" s="25"/>
      <c r="AA98" s="25"/>
      <c r="AB98" s="25">
        <v>0</v>
      </c>
      <c r="AC98" s="110" t="s">
        <v>49</v>
      </c>
      <c r="AD98" s="109" t="s">
        <v>3</v>
      </c>
      <c r="AE98" s="107">
        <v>6</v>
      </c>
      <c r="AF98" s="107">
        <v>6</v>
      </c>
      <c r="AG98" s="107">
        <v>6</v>
      </c>
      <c r="AH98" s="107">
        <v>6</v>
      </c>
      <c r="AI98" s="107">
        <v>6</v>
      </c>
      <c r="AJ98" s="107">
        <v>6</v>
      </c>
      <c r="AK98" s="108">
        <f t="shared" si="3"/>
        <v>36</v>
      </c>
      <c r="AL98" s="19">
        <v>2019</v>
      </c>
      <c r="AM98" s="23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s="10" customFormat="1" ht="18" customHeight="1">
      <c r="A99" s="35"/>
      <c r="B99" s="35"/>
      <c r="C99" s="36"/>
      <c r="D99" s="35"/>
      <c r="E99" s="35"/>
      <c r="F99" s="35"/>
      <c r="G99" s="36"/>
      <c r="H99" s="35"/>
      <c r="I99" s="35"/>
      <c r="J99" s="35"/>
      <c r="K99" s="35"/>
      <c r="L99" s="35"/>
      <c r="M99" s="35"/>
      <c r="N99" s="35"/>
      <c r="O99" s="35"/>
      <c r="P99" s="35"/>
      <c r="Q99" s="36"/>
      <c r="R99" s="24"/>
      <c r="S99" s="24"/>
      <c r="T99" s="25"/>
      <c r="U99" s="25"/>
      <c r="V99" s="24"/>
      <c r="W99" s="24"/>
      <c r="X99" s="24"/>
      <c r="Y99" s="25"/>
      <c r="Z99" s="25"/>
      <c r="AA99" s="25"/>
      <c r="AB99" s="25"/>
      <c r="AC99" s="110" t="s">
        <v>57</v>
      </c>
      <c r="AD99" s="109" t="s">
        <v>44</v>
      </c>
      <c r="AE99" s="130">
        <v>0.1</v>
      </c>
      <c r="AF99" s="130">
        <v>0.15</v>
      </c>
      <c r="AG99" s="130">
        <v>0.15</v>
      </c>
      <c r="AH99" s="130">
        <v>0.17</v>
      </c>
      <c r="AI99" s="130">
        <v>0.18</v>
      </c>
      <c r="AJ99" s="130">
        <v>0.19</v>
      </c>
      <c r="AK99" s="114">
        <v>0.16</v>
      </c>
      <c r="AL99" s="19">
        <v>2019</v>
      </c>
      <c r="AM99" s="23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10" customFormat="1" ht="30.75">
      <c r="A100" s="35"/>
      <c r="B100" s="35"/>
      <c r="C100" s="36"/>
      <c r="D100" s="35"/>
      <c r="E100" s="35"/>
      <c r="F100" s="35"/>
      <c r="G100" s="36"/>
      <c r="H100" s="35"/>
      <c r="I100" s="35"/>
      <c r="J100" s="35"/>
      <c r="K100" s="35"/>
      <c r="L100" s="35"/>
      <c r="M100" s="35"/>
      <c r="N100" s="35"/>
      <c r="O100" s="35"/>
      <c r="P100" s="35"/>
      <c r="Q100" s="36"/>
      <c r="R100" s="24"/>
      <c r="S100" s="24"/>
      <c r="T100" s="25"/>
      <c r="U100" s="25"/>
      <c r="V100" s="24"/>
      <c r="W100" s="24"/>
      <c r="X100" s="24"/>
      <c r="Y100" s="25"/>
      <c r="Z100" s="25"/>
      <c r="AA100" s="25"/>
      <c r="AB100" s="25"/>
      <c r="AC100" s="110" t="s">
        <v>119</v>
      </c>
      <c r="AD100" s="109" t="s">
        <v>40</v>
      </c>
      <c r="AE100" s="131" t="s">
        <v>55</v>
      </c>
      <c r="AF100" s="131" t="s">
        <v>55</v>
      </c>
      <c r="AG100" s="131" t="s">
        <v>55</v>
      </c>
      <c r="AH100" s="131" t="s">
        <v>55</v>
      </c>
      <c r="AI100" s="131" t="s">
        <v>55</v>
      </c>
      <c r="AJ100" s="131" t="s">
        <v>55</v>
      </c>
      <c r="AK100" s="132" t="s">
        <v>55</v>
      </c>
      <c r="AL100" s="19">
        <v>2019</v>
      </c>
      <c r="AM100" s="23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5" customFormat="1" ht="47.25">
      <c r="A101" s="118"/>
      <c r="B101" s="118"/>
      <c r="C101" s="119"/>
      <c r="D101" s="118"/>
      <c r="E101" s="118"/>
      <c r="F101" s="118"/>
      <c r="G101" s="119"/>
      <c r="H101" s="118"/>
      <c r="I101" s="118"/>
      <c r="J101" s="118"/>
      <c r="K101" s="118"/>
      <c r="L101" s="118"/>
      <c r="M101" s="118"/>
      <c r="N101" s="118"/>
      <c r="O101" s="118"/>
      <c r="P101" s="118"/>
      <c r="Q101" s="119"/>
      <c r="R101" s="37"/>
      <c r="S101" s="37"/>
      <c r="T101" s="38"/>
      <c r="U101" s="38"/>
      <c r="V101" s="37"/>
      <c r="W101" s="37"/>
      <c r="X101" s="37"/>
      <c r="Y101" s="38"/>
      <c r="Z101" s="38"/>
      <c r="AA101" s="38"/>
      <c r="AB101" s="38">
        <v>1</v>
      </c>
      <c r="AC101" s="128" t="s">
        <v>120</v>
      </c>
      <c r="AD101" s="100" t="s">
        <v>15</v>
      </c>
      <c r="AE101" s="112">
        <v>10</v>
      </c>
      <c r="AF101" s="112">
        <v>10</v>
      </c>
      <c r="AG101" s="112">
        <v>11</v>
      </c>
      <c r="AH101" s="112">
        <v>11</v>
      </c>
      <c r="AI101" s="112">
        <v>12</v>
      </c>
      <c r="AJ101" s="112">
        <v>12</v>
      </c>
      <c r="AK101" s="111">
        <f t="shared" si="3"/>
        <v>66</v>
      </c>
      <c r="AL101" s="19">
        <v>2019</v>
      </c>
      <c r="AM101" s="17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s="10" customFormat="1" ht="31.5">
      <c r="A102" s="32"/>
      <c r="B102" s="33"/>
      <c r="C102" s="26"/>
      <c r="D102" s="27"/>
      <c r="E102" s="28"/>
      <c r="F102" s="28"/>
      <c r="G102" s="29"/>
      <c r="H102" s="27"/>
      <c r="I102" s="30"/>
      <c r="J102" s="30"/>
      <c r="K102" s="30"/>
      <c r="L102" s="30"/>
      <c r="M102" s="30"/>
      <c r="N102" s="30"/>
      <c r="O102" s="30"/>
      <c r="P102" s="30"/>
      <c r="Q102" s="31"/>
      <c r="R102" s="24"/>
      <c r="S102" s="24"/>
      <c r="T102" s="25"/>
      <c r="U102" s="25"/>
      <c r="V102" s="24"/>
      <c r="W102" s="24"/>
      <c r="X102" s="24"/>
      <c r="Y102" s="25"/>
      <c r="Z102" s="25"/>
      <c r="AA102" s="25"/>
      <c r="AB102" s="25">
        <v>0</v>
      </c>
      <c r="AC102" s="110" t="s">
        <v>71</v>
      </c>
      <c r="AD102" s="109" t="s">
        <v>41</v>
      </c>
      <c r="AE102" s="107">
        <v>6</v>
      </c>
      <c r="AF102" s="107">
        <v>6</v>
      </c>
      <c r="AG102" s="107">
        <v>6</v>
      </c>
      <c r="AH102" s="107">
        <v>6</v>
      </c>
      <c r="AI102" s="107">
        <v>6</v>
      </c>
      <c r="AJ102" s="107">
        <v>6</v>
      </c>
      <c r="AK102" s="108">
        <f t="shared" si="3"/>
        <v>36</v>
      </c>
      <c r="AL102" s="19">
        <v>2019</v>
      </c>
      <c r="AM102" s="23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10" customFormat="1" ht="15.75">
      <c r="A103" s="41"/>
      <c r="B103" s="41"/>
      <c r="C103" s="42"/>
      <c r="D103" s="41"/>
      <c r="E103" s="41"/>
      <c r="F103" s="41"/>
      <c r="G103" s="42"/>
      <c r="H103" s="41"/>
      <c r="I103" s="41"/>
      <c r="J103" s="41"/>
      <c r="K103" s="41"/>
      <c r="L103" s="41"/>
      <c r="M103" s="41"/>
      <c r="N103" s="41"/>
      <c r="O103" s="41"/>
      <c r="P103" s="41"/>
      <c r="Q103" s="42"/>
      <c r="R103" s="24"/>
      <c r="S103" s="24"/>
      <c r="T103" s="25"/>
      <c r="U103" s="25"/>
      <c r="V103" s="24"/>
      <c r="W103" s="24"/>
      <c r="X103" s="24"/>
      <c r="Y103" s="25"/>
      <c r="Z103" s="25"/>
      <c r="AA103" s="25"/>
      <c r="AB103" s="25">
        <v>1</v>
      </c>
      <c r="AC103" s="110" t="s">
        <v>121</v>
      </c>
      <c r="AD103" s="20" t="s">
        <v>15</v>
      </c>
      <c r="AE103" s="112">
        <v>15</v>
      </c>
      <c r="AF103" s="112">
        <v>15</v>
      </c>
      <c r="AG103" s="112">
        <v>15</v>
      </c>
      <c r="AH103" s="112">
        <v>15</v>
      </c>
      <c r="AI103" s="112">
        <v>15</v>
      </c>
      <c r="AJ103" s="112">
        <v>15</v>
      </c>
      <c r="AK103" s="111">
        <f t="shared" si="3"/>
        <v>90</v>
      </c>
      <c r="AL103" s="19">
        <v>2019</v>
      </c>
      <c r="AM103" s="23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10" customFormat="1" ht="31.5">
      <c r="A104" s="32"/>
      <c r="B104" s="33"/>
      <c r="C104" s="26"/>
      <c r="D104" s="27"/>
      <c r="E104" s="28"/>
      <c r="F104" s="28"/>
      <c r="G104" s="29"/>
      <c r="H104" s="27"/>
      <c r="I104" s="30"/>
      <c r="J104" s="30"/>
      <c r="K104" s="30"/>
      <c r="L104" s="30"/>
      <c r="M104" s="30"/>
      <c r="N104" s="30"/>
      <c r="O104" s="30"/>
      <c r="P104" s="30"/>
      <c r="Q104" s="31"/>
      <c r="R104" s="24"/>
      <c r="S104" s="24"/>
      <c r="T104" s="25"/>
      <c r="U104" s="25"/>
      <c r="V104" s="24"/>
      <c r="W104" s="24"/>
      <c r="X104" s="24"/>
      <c r="Y104" s="25"/>
      <c r="Z104" s="25"/>
      <c r="AA104" s="25"/>
      <c r="AB104" s="25">
        <v>0</v>
      </c>
      <c r="AC104" s="110" t="s">
        <v>33</v>
      </c>
      <c r="AD104" s="109" t="s">
        <v>3</v>
      </c>
      <c r="AE104" s="107">
        <v>349.65</v>
      </c>
      <c r="AF104" s="107">
        <v>349.65</v>
      </c>
      <c r="AG104" s="107">
        <v>349.65</v>
      </c>
      <c r="AH104" s="107">
        <v>349.65</v>
      </c>
      <c r="AI104" s="107">
        <v>349.65</v>
      </c>
      <c r="AJ104" s="107">
        <v>349.65</v>
      </c>
      <c r="AK104" s="108">
        <f t="shared" si="3"/>
        <v>2097.9</v>
      </c>
      <c r="AL104" s="19">
        <v>2019</v>
      </c>
      <c r="AM104" s="23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s="10" customFormat="1" ht="33" customHeight="1">
      <c r="A105" s="32"/>
      <c r="B105" s="33"/>
      <c r="C105" s="26"/>
      <c r="D105" s="27"/>
      <c r="E105" s="28"/>
      <c r="F105" s="28"/>
      <c r="G105" s="29"/>
      <c r="H105" s="27"/>
      <c r="I105" s="30"/>
      <c r="J105" s="30"/>
      <c r="K105" s="30"/>
      <c r="L105" s="30"/>
      <c r="M105" s="30"/>
      <c r="N105" s="30"/>
      <c r="O105" s="30"/>
      <c r="P105" s="30"/>
      <c r="Q105" s="31"/>
      <c r="R105" s="24"/>
      <c r="S105" s="24"/>
      <c r="T105" s="25"/>
      <c r="U105" s="25"/>
      <c r="V105" s="24"/>
      <c r="W105" s="24"/>
      <c r="X105" s="24"/>
      <c r="Y105" s="25"/>
      <c r="Z105" s="25"/>
      <c r="AA105" s="25"/>
      <c r="AB105" s="25">
        <v>0</v>
      </c>
      <c r="AC105" s="110" t="s">
        <v>72</v>
      </c>
      <c r="AD105" s="109" t="s">
        <v>3</v>
      </c>
      <c r="AE105" s="107">
        <v>349.65</v>
      </c>
      <c r="AF105" s="107">
        <v>349.65</v>
      </c>
      <c r="AG105" s="107">
        <v>349.65</v>
      </c>
      <c r="AH105" s="107">
        <v>349.65</v>
      </c>
      <c r="AI105" s="107">
        <v>349.65</v>
      </c>
      <c r="AJ105" s="107">
        <v>349.65</v>
      </c>
      <c r="AK105" s="108">
        <f t="shared" si="3"/>
        <v>2097.9</v>
      </c>
      <c r="AL105" s="19">
        <v>2019</v>
      </c>
      <c r="AM105" s="23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s="5" customFormat="1" ht="30.75">
      <c r="A106" s="118"/>
      <c r="B106" s="118"/>
      <c r="C106" s="119"/>
      <c r="D106" s="118"/>
      <c r="E106" s="118"/>
      <c r="F106" s="118"/>
      <c r="G106" s="119"/>
      <c r="H106" s="118"/>
      <c r="I106" s="118"/>
      <c r="J106" s="118"/>
      <c r="K106" s="118"/>
      <c r="L106" s="118"/>
      <c r="M106" s="118"/>
      <c r="N106" s="118"/>
      <c r="O106" s="118"/>
      <c r="P106" s="118"/>
      <c r="Q106" s="119"/>
      <c r="R106" s="37"/>
      <c r="S106" s="37"/>
      <c r="T106" s="38"/>
      <c r="U106" s="38"/>
      <c r="V106" s="37"/>
      <c r="W106" s="37"/>
      <c r="X106" s="37"/>
      <c r="Y106" s="38"/>
      <c r="Z106" s="38"/>
      <c r="AA106" s="38"/>
      <c r="AB106" s="38">
        <v>1</v>
      </c>
      <c r="AC106" s="128" t="s">
        <v>122</v>
      </c>
      <c r="AD106" s="133" t="s">
        <v>16</v>
      </c>
      <c r="AE106" s="134">
        <v>2</v>
      </c>
      <c r="AF106" s="134">
        <v>2</v>
      </c>
      <c r="AG106" s="134">
        <v>2</v>
      </c>
      <c r="AH106" s="134">
        <v>2</v>
      </c>
      <c r="AI106" s="134">
        <v>2</v>
      </c>
      <c r="AJ106" s="134">
        <v>2</v>
      </c>
      <c r="AK106" s="111">
        <f t="shared" si="3"/>
        <v>12</v>
      </c>
      <c r="AL106" s="19">
        <v>2019</v>
      </c>
      <c r="AM106" s="17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s="10" customFormat="1" ht="31.5" customHeight="1">
      <c r="A107" s="35"/>
      <c r="B107" s="35"/>
      <c r="C107" s="36"/>
      <c r="D107" s="35"/>
      <c r="E107" s="35"/>
      <c r="F107" s="35"/>
      <c r="G107" s="36"/>
      <c r="H107" s="35"/>
      <c r="I107" s="35"/>
      <c r="J107" s="35"/>
      <c r="K107" s="35"/>
      <c r="L107" s="35"/>
      <c r="M107" s="35"/>
      <c r="N107" s="35"/>
      <c r="O107" s="35"/>
      <c r="P107" s="35"/>
      <c r="Q107" s="36"/>
      <c r="R107" s="24"/>
      <c r="S107" s="24"/>
      <c r="T107" s="25"/>
      <c r="U107" s="25"/>
      <c r="V107" s="24"/>
      <c r="W107" s="24"/>
      <c r="X107" s="24"/>
      <c r="Y107" s="25"/>
      <c r="Z107" s="25"/>
      <c r="AA107" s="25"/>
      <c r="AB107" s="25">
        <v>0</v>
      </c>
      <c r="AC107" s="110" t="s">
        <v>123</v>
      </c>
      <c r="AD107" s="109" t="s">
        <v>3</v>
      </c>
      <c r="AE107" s="107">
        <v>349.65</v>
      </c>
      <c r="AF107" s="107">
        <v>349.65</v>
      </c>
      <c r="AG107" s="107">
        <v>349.65</v>
      </c>
      <c r="AH107" s="107">
        <v>349.65</v>
      </c>
      <c r="AI107" s="107">
        <v>349.65</v>
      </c>
      <c r="AJ107" s="107">
        <v>349.65</v>
      </c>
      <c r="AK107" s="108">
        <f t="shared" si="3"/>
        <v>2097.9</v>
      </c>
      <c r="AL107" s="19">
        <v>2019</v>
      </c>
      <c r="AM107" s="23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s="10" customFormat="1" ht="47.25">
      <c r="A108" s="41"/>
      <c r="B108" s="41"/>
      <c r="C108" s="42"/>
      <c r="D108" s="41"/>
      <c r="E108" s="41"/>
      <c r="F108" s="41"/>
      <c r="G108" s="42"/>
      <c r="H108" s="41"/>
      <c r="I108" s="41"/>
      <c r="J108" s="41"/>
      <c r="K108" s="41"/>
      <c r="L108" s="41"/>
      <c r="M108" s="41"/>
      <c r="N108" s="41"/>
      <c r="O108" s="41"/>
      <c r="P108" s="41"/>
      <c r="Q108" s="42"/>
      <c r="R108" s="24"/>
      <c r="S108" s="24"/>
      <c r="T108" s="25"/>
      <c r="U108" s="25"/>
      <c r="V108" s="24"/>
      <c r="W108" s="24"/>
      <c r="X108" s="24"/>
      <c r="Y108" s="25"/>
      <c r="Z108" s="25"/>
      <c r="AA108" s="25"/>
      <c r="AB108" s="25">
        <v>1</v>
      </c>
      <c r="AC108" s="110" t="s">
        <v>124</v>
      </c>
      <c r="AD108" s="20" t="s">
        <v>16</v>
      </c>
      <c r="AE108" s="112">
        <v>2</v>
      </c>
      <c r="AF108" s="112">
        <v>2</v>
      </c>
      <c r="AG108" s="112">
        <v>2</v>
      </c>
      <c r="AH108" s="112">
        <v>2</v>
      </c>
      <c r="AI108" s="112">
        <v>2</v>
      </c>
      <c r="AJ108" s="112">
        <v>2</v>
      </c>
      <c r="AK108" s="111">
        <f t="shared" si="3"/>
        <v>12</v>
      </c>
      <c r="AL108" s="19">
        <v>2019</v>
      </c>
      <c r="AM108" s="23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s="10" customFormat="1" ht="47.25">
      <c r="A109" s="41"/>
      <c r="B109" s="42"/>
      <c r="C109" s="42"/>
      <c r="D109" s="41"/>
      <c r="E109" s="126"/>
      <c r="F109" s="126"/>
      <c r="G109" s="127"/>
      <c r="H109" s="41"/>
      <c r="I109" s="41"/>
      <c r="J109" s="41"/>
      <c r="K109" s="41"/>
      <c r="L109" s="41"/>
      <c r="M109" s="41"/>
      <c r="N109" s="41"/>
      <c r="O109" s="41"/>
      <c r="P109" s="41"/>
      <c r="Q109" s="42"/>
      <c r="R109" s="24"/>
      <c r="S109" s="24"/>
      <c r="T109" s="25"/>
      <c r="U109" s="25"/>
      <c r="V109" s="24"/>
      <c r="W109" s="24"/>
      <c r="X109" s="24"/>
      <c r="Y109" s="25"/>
      <c r="Z109" s="25"/>
      <c r="AA109" s="25"/>
      <c r="AB109" s="25"/>
      <c r="AC109" s="110" t="s">
        <v>125</v>
      </c>
      <c r="AD109" s="20" t="s">
        <v>50</v>
      </c>
      <c r="AE109" s="107"/>
      <c r="AF109" s="107"/>
      <c r="AG109" s="107"/>
      <c r="AH109" s="107"/>
      <c r="AI109" s="107"/>
      <c r="AJ109" s="107"/>
      <c r="AK109" s="108">
        <f t="shared" si="3"/>
        <v>0</v>
      </c>
      <c r="AL109" s="19">
        <v>2019</v>
      </c>
      <c r="AM109" s="23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s="10" customFormat="1" ht="47.25">
      <c r="A110" s="41"/>
      <c r="B110" s="42"/>
      <c r="C110" s="42"/>
      <c r="D110" s="41"/>
      <c r="E110" s="126"/>
      <c r="F110" s="126"/>
      <c r="G110" s="127"/>
      <c r="H110" s="41"/>
      <c r="I110" s="41"/>
      <c r="J110" s="41"/>
      <c r="K110" s="41"/>
      <c r="L110" s="41"/>
      <c r="M110" s="41"/>
      <c r="N110" s="41"/>
      <c r="O110" s="41"/>
      <c r="P110" s="41"/>
      <c r="Q110" s="42"/>
      <c r="R110" s="24"/>
      <c r="S110" s="24"/>
      <c r="T110" s="25"/>
      <c r="U110" s="25"/>
      <c r="V110" s="24"/>
      <c r="W110" s="24"/>
      <c r="X110" s="24"/>
      <c r="Y110" s="25"/>
      <c r="Z110" s="25"/>
      <c r="AA110" s="25"/>
      <c r="AB110" s="25"/>
      <c r="AC110" s="110" t="s">
        <v>126</v>
      </c>
      <c r="AD110" s="20" t="s">
        <v>16</v>
      </c>
      <c r="AE110" s="112">
        <v>2</v>
      </c>
      <c r="AF110" s="112">
        <v>2</v>
      </c>
      <c r="AG110" s="112">
        <v>2</v>
      </c>
      <c r="AH110" s="112">
        <v>2</v>
      </c>
      <c r="AI110" s="112">
        <v>2</v>
      </c>
      <c r="AJ110" s="112">
        <v>2</v>
      </c>
      <c r="AK110" s="111">
        <f t="shared" si="3"/>
        <v>12</v>
      </c>
      <c r="AL110" s="19">
        <v>2019</v>
      </c>
      <c r="AM110" s="23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s="10" customFormat="1" ht="47.25">
      <c r="A111" s="41"/>
      <c r="B111" s="42"/>
      <c r="C111" s="42"/>
      <c r="D111" s="41"/>
      <c r="E111" s="126"/>
      <c r="F111" s="126"/>
      <c r="G111" s="127"/>
      <c r="H111" s="41"/>
      <c r="I111" s="41"/>
      <c r="J111" s="41"/>
      <c r="K111" s="41"/>
      <c r="L111" s="41"/>
      <c r="M111" s="41"/>
      <c r="N111" s="41"/>
      <c r="O111" s="41"/>
      <c r="P111" s="41"/>
      <c r="Q111" s="42"/>
      <c r="R111" s="24"/>
      <c r="S111" s="24"/>
      <c r="T111" s="25"/>
      <c r="U111" s="25"/>
      <c r="V111" s="24"/>
      <c r="W111" s="24"/>
      <c r="X111" s="24"/>
      <c r="Y111" s="25"/>
      <c r="Z111" s="25"/>
      <c r="AA111" s="25"/>
      <c r="AB111" s="25"/>
      <c r="AC111" s="110" t="s">
        <v>127</v>
      </c>
      <c r="AD111" s="20" t="s">
        <v>39</v>
      </c>
      <c r="AE111" s="107"/>
      <c r="AF111" s="107"/>
      <c r="AG111" s="107"/>
      <c r="AH111" s="107"/>
      <c r="AI111" s="107"/>
      <c r="AJ111" s="107"/>
      <c r="AK111" s="108">
        <f t="shared" si="3"/>
        <v>0</v>
      </c>
      <c r="AL111" s="19">
        <v>2019</v>
      </c>
      <c r="AM111" s="23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s="10" customFormat="1" ht="47.25">
      <c r="A112" s="41"/>
      <c r="B112" s="42"/>
      <c r="C112" s="42"/>
      <c r="D112" s="41"/>
      <c r="E112" s="126"/>
      <c r="F112" s="126"/>
      <c r="G112" s="127"/>
      <c r="H112" s="41"/>
      <c r="I112" s="41"/>
      <c r="J112" s="41"/>
      <c r="K112" s="41"/>
      <c r="L112" s="41"/>
      <c r="M112" s="41"/>
      <c r="N112" s="41"/>
      <c r="O112" s="41"/>
      <c r="P112" s="41"/>
      <c r="Q112" s="42"/>
      <c r="R112" s="24"/>
      <c r="S112" s="24"/>
      <c r="T112" s="25"/>
      <c r="U112" s="25"/>
      <c r="V112" s="24"/>
      <c r="W112" s="24"/>
      <c r="X112" s="24"/>
      <c r="Y112" s="25"/>
      <c r="Z112" s="25"/>
      <c r="AA112" s="25"/>
      <c r="AB112" s="25"/>
      <c r="AC112" s="110" t="s">
        <v>126</v>
      </c>
      <c r="AD112" s="20" t="s">
        <v>16</v>
      </c>
      <c r="AE112" s="112">
        <v>2</v>
      </c>
      <c r="AF112" s="112">
        <v>2</v>
      </c>
      <c r="AG112" s="112">
        <v>2</v>
      </c>
      <c r="AH112" s="112">
        <v>2</v>
      </c>
      <c r="AI112" s="112">
        <v>2</v>
      </c>
      <c r="AJ112" s="112">
        <v>2</v>
      </c>
      <c r="AK112" s="111">
        <f t="shared" si="3"/>
        <v>12</v>
      </c>
      <c r="AL112" s="19">
        <v>2019</v>
      </c>
      <c r="AM112" s="23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1:50" s="10" customFormat="1" ht="69" customHeight="1">
      <c r="A113" s="32"/>
      <c r="B113" s="33"/>
      <c r="C113" s="26"/>
      <c r="D113" s="27"/>
      <c r="E113" s="28"/>
      <c r="F113" s="28"/>
      <c r="G113" s="29"/>
      <c r="H113" s="27"/>
      <c r="I113" s="30"/>
      <c r="J113" s="30"/>
      <c r="K113" s="30"/>
      <c r="L113" s="30"/>
      <c r="M113" s="30"/>
      <c r="N113" s="30"/>
      <c r="O113" s="30"/>
      <c r="P113" s="30"/>
      <c r="Q113" s="31"/>
      <c r="R113" s="24"/>
      <c r="S113" s="24"/>
      <c r="T113" s="25"/>
      <c r="U113" s="25"/>
      <c r="V113" s="24"/>
      <c r="W113" s="24"/>
      <c r="X113" s="24"/>
      <c r="Y113" s="25"/>
      <c r="Z113" s="25"/>
      <c r="AA113" s="25"/>
      <c r="AB113" s="25">
        <v>0</v>
      </c>
      <c r="AC113" s="110" t="s">
        <v>73</v>
      </c>
      <c r="AD113" s="109" t="s">
        <v>9</v>
      </c>
      <c r="AE113" s="112" t="s">
        <v>55</v>
      </c>
      <c r="AF113" s="112" t="s">
        <v>55</v>
      </c>
      <c r="AG113" s="112" t="s">
        <v>55</v>
      </c>
      <c r="AH113" s="112" t="s">
        <v>55</v>
      </c>
      <c r="AI113" s="112" t="s">
        <v>55</v>
      </c>
      <c r="AJ113" s="112" t="s">
        <v>55</v>
      </c>
      <c r="AK113" s="112" t="s">
        <v>55</v>
      </c>
      <c r="AL113" s="19">
        <v>2019</v>
      </c>
      <c r="AM113" s="23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1:50" s="10" customFormat="1" ht="31.5">
      <c r="A114" s="41"/>
      <c r="B114" s="41"/>
      <c r="C114" s="42"/>
      <c r="D114" s="41"/>
      <c r="E114" s="41"/>
      <c r="F114" s="41"/>
      <c r="G114" s="42"/>
      <c r="H114" s="41"/>
      <c r="I114" s="41"/>
      <c r="J114" s="41"/>
      <c r="K114" s="41"/>
      <c r="L114" s="41"/>
      <c r="M114" s="41"/>
      <c r="N114" s="41"/>
      <c r="O114" s="41"/>
      <c r="P114" s="41"/>
      <c r="Q114" s="42"/>
      <c r="R114" s="24"/>
      <c r="S114" s="24"/>
      <c r="T114" s="25"/>
      <c r="U114" s="25"/>
      <c r="V114" s="24"/>
      <c r="W114" s="24"/>
      <c r="X114" s="24"/>
      <c r="Y114" s="25"/>
      <c r="Z114" s="25"/>
      <c r="AA114" s="25"/>
      <c r="AB114" s="25">
        <v>1</v>
      </c>
      <c r="AC114" s="110" t="s">
        <v>128</v>
      </c>
      <c r="AD114" s="20" t="s">
        <v>15</v>
      </c>
      <c r="AE114" s="112">
        <v>2</v>
      </c>
      <c r="AF114" s="112">
        <v>3</v>
      </c>
      <c r="AG114" s="112">
        <v>3</v>
      </c>
      <c r="AH114" s="112">
        <v>2</v>
      </c>
      <c r="AI114" s="112">
        <v>2</v>
      </c>
      <c r="AJ114" s="112">
        <v>3</v>
      </c>
      <c r="AK114" s="111">
        <f t="shared" si="3"/>
        <v>15</v>
      </c>
      <c r="AL114" s="19">
        <v>2019</v>
      </c>
      <c r="AM114" s="23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1:50" s="10" customFormat="1" ht="60" customHeight="1">
      <c r="A115" s="35"/>
      <c r="B115" s="35"/>
      <c r="C115" s="36"/>
      <c r="D115" s="35"/>
      <c r="E115" s="35"/>
      <c r="F115" s="35"/>
      <c r="G115" s="36"/>
      <c r="H115" s="35"/>
      <c r="I115" s="35"/>
      <c r="J115" s="35"/>
      <c r="K115" s="35"/>
      <c r="L115" s="35"/>
      <c r="M115" s="35"/>
      <c r="N115" s="35"/>
      <c r="O115" s="35"/>
      <c r="P115" s="35"/>
      <c r="Q115" s="36"/>
      <c r="R115" s="24"/>
      <c r="S115" s="24"/>
      <c r="T115" s="25"/>
      <c r="U115" s="25"/>
      <c r="V115" s="24"/>
      <c r="W115" s="24"/>
      <c r="X115" s="24"/>
      <c r="Y115" s="25"/>
      <c r="Z115" s="25"/>
      <c r="AA115" s="25"/>
      <c r="AB115" s="25">
        <v>0</v>
      </c>
      <c r="AC115" s="110" t="s">
        <v>129</v>
      </c>
      <c r="AD115" s="109" t="s">
        <v>9</v>
      </c>
      <c r="AE115" s="112" t="s">
        <v>55</v>
      </c>
      <c r="AF115" s="112" t="s">
        <v>55</v>
      </c>
      <c r="AG115" s="112" t="s">
        <v>55</v>
      </c>
      <c r="AH115" s="112" t="s">
        <v>55</v>
      </c>
      <c r="AI115" s="112" t="s">
        <v>55</v>
      </c>
      <c r="AJ115" s="112" t="s">
        <v>55</v>
      </c>
      <c r="AK115" s="112" t="s">
        <v>55</v>
      </c>
      <c r="AL115" s="19">
        <v>2019</v>
      </c>
      <c r="AM115" s="23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1:50" s="10" customFormat="1" ht="47.25">
      <c r="A116" s="41"/>
      <c r="B116" s="41"/>
      <c r="C116" s="42"/>
      <c r="D116" s="41"/>
      <c r="E116" s="41"/>
      <c r="F116" s="41"/>
      <c r="G116" s="42"/>
      <c r="H116" s="41"/>
      <c r="I116" s="41"/>
      <c r="J116" s="41"/>
      <c r="K116" s="41"/>
      <c r="L116" s="41"/>
      <c r="M116" s="41"/>
      <c r="N116" s="41"/>
      <c r="O116" s="41"/>
      <c r="P116" s="41"/>
      <c r="Q116" s="42"/>
      <c r="R116" s="24"/>
      <c r="S116" s="24"/>
      <c r="T116" s="25"/>
      <c r="U116" s="25"/>
      <c r="V116" s="24"/>
      <c r="W116" s="24"/>
      <c r="X116" s="24"/>
      <c r="Y116" s="25"/>
      <c r="Z116" s="25"/>
      <c r="AA116" s="25"/>
      <c r="AB116" s="25">
        <v>1</v>
      </c>
      <c r="AC116" s="110" t="s">
        <v>130</v>
      </c>
      <c r="AD116" s="20" t="s">
        <v>18</v>
      </c>
      <c r="AE116" s="112">
        <v>2</v>
      </c>
      <c r="AF116" s="112">
        <v>2</v>
      </c>
      <c r="AG116" s="112">
        <v>2</v>
      </c>
      <c r="AH116" s="112">
        <v>2</v>
      </c>
      <c r="AI116" s="112">
        <v>2</v>
      </c>
      <c r="AJ116" s="112">
        <v>2</v>
      </c>
      <c r="AK116" s="111">
        <f t="shared" si="3"/>
        <v>12</v>
      </c>
      <c r="AL116" s="19">
        <v>2019</v>
      </c>
      <c r="AM116" s="23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1:50" s="10" customFormat="1" ht="50.25" customHeight="1">
      <c r="A117" s="32"/>
      <c r="B117" s="33"/>
      <c r="C117" s="26"/>
      <c r="D117" s="27"/>
      <c r="E117" s="28"/>
      <c r="F117" s="28"/>
      <c r="G117" s="29"/>
      <c r="H117" s="27"/>
      <c r="I117" s="30"/>
      <c r="J117" s="30"/>
      <c r="K117" s="30"/>
      <c r="L117" s="30"/>
      <c r="M117" s="30"/>
      <c r="N117" s="30"/>
      <c r="O117" s="30"/>
      <c r="P117" s="30"/>
      <c r="Q117" s="31"/>
      <c r="R117" s="24"/>
      <c r="S117" s="24"/>
      <c r="T117" s="25"/>
      <c r="U117" s="25"/>
      <c r="V117" s="24"/>
      <c r="W117" s="24"/>
      <c r="X117" s="24"/>
      <c r="Y117" s="25"/>
      <c r="Z117" s="25"/>
      <c r="AA117" s="25"/>
      <c r="AB117" s="25">
        <v>0</v>
      </c>
      <c r="AC117" s="110" t="s">
        <v>51</v>
      </c>
      <c r="AD117" s="109" t="s">
        <v>3</v>
      </c>
      <c r="AE117" s="107">
        <v>0</v>
      </c>
      <c r="AF117" s="107">
        <v>0</v>
      </c>
      <c r="AG117" s="107">
        <v>0</v>
      </c>
      <c r="AH117" s="107">
        <v>0</v>
      </c>
      <c r="AI117" s="107">
        <v>0</v>
      </c>
      <c r="AJ117" s="107">
        <v>0</v>
      </c>
      <c r="AK117" s="108">
        <f t="shared" si="3"/>
        <v>0</v>
      </c>
      <c r="AL117" s="19">
        <v>2019</v>
      </c>
      <c r="AM117" s="23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1:50" s="10" customFormat="1" ht="31.5">
      <c r="A118" s="41"/>
      <c r="B118" s="41"/>
      <c r="C118" s="42"/>
      <c r="D118" s="41"/>
      <c r="E118" s="41"/>
      <c r="F118" s="41"/>
      <c r="G118" s="42"/>
      <c r="H118" s="41"/>
      <c r="I118" s="41"/>
      <c r="J118" s="41"/>
      <c r="K118" s="41"/>
      <c r="L118" s="41"/>
      <c r="M118" s="41"/>
      <c r="N118" s="41"/>
      <c r="O118" s="41"/>
      <c r="P118" s="41"/>
      <c r="Q118" s="42"/>
      <c r="R118" s="24"/>
      <c r="S118" s="24"/>
      <c r="T118" s="25"/>
      <c r="U118" s="25"/>
      <c r="V118" s="24"/>
      <c r="W118" s="24"/>
      <c r="X118" s="24"/>
      <c r="Y118" s="25"/>
      <c r="Z118" s="25"/>
      <c r="AA118" s="25"/>
      <c r="AB118" s="25">
        <v>1</v>
      </c>
      <c r="AC118" s="110" t="s">
        <v>131</v>
      </c>
      <c r="AD118" s="20" t="s">
        <v>16</v>
      </c>
      <c r="AE118" s="112">
        <v>5</v>
      </c>
      <c r="AF118" s="112">
        <v>5</v>
      </c>
      <c r="AG118" s="112">
        <v>6</v>
      </c>
      <c r="AH118" s="112">
        <v>6</v>
      </c>
      <c r="AI118" s="112">
        <v>7</v>
      </c>
      <c r="AJ118" s="112">
        <v>7</v>
      </c>
      <c r="AK118" s="111">
        <v>36</v>
      </c>
      <c r="AL118" s="19">
        <v>2019</v>
      </c>
      <c r="AM118" s="23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1:50" s="10" customFormat="1" ht="47.25">
      <c r="A119" s="41"/>
      <c r="B119" s="42"/>
      <c r="C119" s="42"/>
      <c r="D119" s="41"/>
      <c r="E119" s="126"/>
      <c r="F119" s="126"/>
      <c r="G119" s="127"/>
      <c r="H119" s="41"/>
      <c r="I119" s="41"/>
      <c r="J119" s="41"/>
      <c r="K119" s="41"/>
      <c r="L119" s="41"/>
      <c r="M119" s="41"/>
      <c r="N119" s="41"/>
      <c r="O119" s="41"/>
      <c r="P119" s="41"/>
      <c r="Q119" s="42"/>
      <c r="R119" s="24"/>
      <c r="S119" s="24"/>
      <c r="T119" s="25"/>
      <c r="U119" s="25"/>
      <c r="V119" s="24"/>
      <c r="W119" s="24"/>
      <c r="X119" s="24"/>
      <c r="Y119" s="25"/>
      <c r="Z119" s="25"/>
      <c r="AA119" s="25"/>
      <c r="AB119" s="25"/>
      <c r="AC119" s="110" t="s">
        <v>74</v>
      </c>
      <c r="AD119" s="20" t="s">
        <v>52</v>
      </c>
      <c r="AE119" s="112" t="s">
        <v>55</v>
      </c>
      <c r="AF119" s="112" t="s">
        <v>55</v>
      </c>
      <c r="AG119" s="112" t="s">
        <v>55</v>
      </c>
      <c r="AH119" s="112" t="s">
        <v>55</v>
      </c>
      <c r="AI119" s="112" t="s">
        <v>55</v>
      </c>
      <c r="AJ119" s="112" t="s">
        <v>55</v>
      </c>
      <c r="AK119" s="112" t="s">
        <v>55</v>
      </c>
      <c r="AL119" s="19">
        <v>2019</v>
      </c>
      <c r="AM119" s="23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1:50" s="10" customFormat="1" ht="31.5">
      <c r="A120" s="32"/>
      <c r="B120" s="33"/>
      <c r="C120" s="26"/>
      <c r="D120" s="27"/>
      <c r="E120" s="28"/>
      <c r="F120" s="28"/>
      <c r="G120" s="29"/>
      <c r="H120" s="27"/>
      <c r="I120" s="30"/>
      <c r="J120" s="30"/>
      <c r="K120" s="30"/>
      <c r="L120" s="30"/>
      <c r="M120" s="30"/>
      <c r="N120" s="30"/>
      <c r="O120" s="30"/>
      <c r="P120" s="30"/>
      <c r="Q120" s="31"/>
      <c r="R120" s="24"/>
      <c r="S120" s="24"/>
      <c r="T120" s="25"/>
      <c r="U120" s="25"/>
      <c r="V120" s="24"/>
      <c r="W120" s="24"/>
      <c r="X120" s="24"/>
      <c r="Y120" s="25"/>
      <c r="Z120" s="25"/>
      <c r="AA120" s="25"/>
      <c r="AB120" s="25">
        <v>0</v>
      </c>
      <c r="AC120" s="110" t="s">
        <v>75</v>
      </c>
      <c r="AD120" s="109" t="s">
        <v>16</v>
      </c>
      <c r="AE120" s="112">
        <v>5</v>
      </c>
      <c r="AF120" s="112">
        <v>5</v>
      </c>
      <c r="AG120" s="112">
        <v>6</v>
      </c>
      <c r="AH120" s="112">
        <v>6</v>
      </c>
      <c r="AI120" s="112">
        <v>7</v>
      </c>
      <c r="AJ120" s="112">
        <v>7</v>
      </c>
      <c r="AK120" s="111">
        <f t="shared" si="3"/>
        <v>36</v>
      </c>
      <c r="AL120" s="19">
        <v>2019</v>
      </c>
      <c r="AM120" s="23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1:86" ht="15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7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</row>
    <row r="122" spans="1:86" ht="15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7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</row>
    <row r="123" spans="1:86" ht="15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7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</row>
    <row r="124" spans="1:86" ht="15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7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</row>
    <row r="125" spans="1:86" ht="1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7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</row>
    <row r="126" spans="1:86" ht="1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7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</row>
    <row r="127" spans="1:86" ht="15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7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</row>
    <row r="128" spans="1:86" ht="15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7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</row>
    <row r="129" spans="1:86" ht="15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7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</row>
    <row r="130" spans="1:86" ht="15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7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</row>
    <row r="131" spans="1:86" ht="15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7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</row>
    <row r="132" spans="1:86" ht="15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7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</row>
    <row r="133" spans="1:86" ht="15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7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</row>
    <row r="134" spans="1:86" ht="15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7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</row>
    <row r="135" spans="1:86" ht="15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7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</row>
    <row r="136" spans="1:86" ht="15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7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</row>
    <row r="137" spans="1:50" s="1" customFormat="1" ht="15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7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</row>
    <row r="138" spans="1:50" s="1" customFormat="1" ht="15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7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</row>
    <row r="139" spans="1:50" s="1" customFormat="1" ht="15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7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</row>
    <row r="140" spans="1:50" s="1" customFormat="1" ht="15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7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</row>
    <row r="141" spans="1:50" s="1" customFormat="1" ht="15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7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</row>
    <row r="142" spans="1:50" s="1" customFormat="1" ht="15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7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</row>
    <row r="143" spans="1:50" s="1" customFormat="1" ht="15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7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</row>
    <row r="144" spans="1:50" s="1" customFormat="1" ht="15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7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</row>
    <row r="145" spans="1:50" s="1" customFormat="1" ht="15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7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</row>
    <row r="146" spans="1:50" s="1" customFormat="1" ht="15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7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</row>
    <row r="147" spans="1:50" s="1" customFormat="1" ht="15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7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</row>
    <row r="148" spans="1:50" s="1" customFormat="1" ht="1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7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</row>
    <row r="149" spans="1:50" s="1" customFormat="1" ht="15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7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</row>
    <row r="150" spans="1:50" s="1" customFormat="1" ht="1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7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</row>
    <row r="151" spans="1:50" s="1" customFormat="1" ht="15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7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</row>
    <row r="152" spans="1:50" s="1" customFormat="1" ht="15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7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</row>
    <row r="153" spans="1:50" s="1" customFormat="1" ht="15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7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</row>
    <row r="154" spans="1:50" s="1" customFormat="1" ht="15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7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</row>
    <row r="155" spans="1:50" s="1" customFormat="1" ht="15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7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</row>
    <row r="156" spans="1:50" s="1" customFormat="1" ht="15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7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</row>
    <row r="157" spans="1:50" s="1" customFormat="1" ht="15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7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</row>
    <row r="158" spans="1:50" s="1" customFormat="1" ht="1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7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</row>
    <row r="159" spans="1:50" s="1" customFormat="1" ht="15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7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</row>
    <row r="160" spans="1:50" s="1" customFormat="1" ht="1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7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</row>
    <row r="161" spans="1:50" s="1" customFormat="1" ht="1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7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</row>
    <row r="162" spans="1:50" s="1" customFormat="1" ht="15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7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</row>
    <row r="163" spans="1:50" s="1" customFormat="1" ht="15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7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</row>
    <row r="164" spans="1:50" s="1" customFormat="1" ht="15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7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</row>
    <row r="165" spans="1:50" s="1" customFormat="1" ht="15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7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</row>
    <row r="166" spans="1:50" s="1" customFormat="1" ht="15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7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</row>
    <row r="167" spans="1:50" s="1" customFormat="1" ht="1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7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</row>
    <row r="168" spans="1:50" s="1" customFormat="1" ht="15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7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</row>
    <row r="169" spans="1:50" s="1" customFormat="1" ht="15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7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</row>
    <row r="170" spans="1:50" s="1" customFormat="1" ht="15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7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</row>
    <row r="171" spans="1:50" s="1" customFormat="1" ht="15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7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</row>
    <row r="172" spans="1:50" s="1" customFormat="1" ht="15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7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</row>
    <row r="173" spans="1:50" s="1" customFormat="1" ht="15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7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</row>
    <row r="174" spans="1:50" s="1" customFormat="1" ht="15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7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</row>
    <row r="175" spans="1:50" s="1" customFormat="1" ht="15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7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</row>
    <row r="176" spans="1:50" s="1" customFormat="1" ht="15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7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</row>
    <row r="177" spans="1:50" s="1" customFormat="1" ht="15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7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</row>
    <row r="178" spans="1:50" s="1" customFormat="1" ht="15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7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</row>
    <row r="179" spans="1:50" s="1" customFormat="1" ht="15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7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</row>
    <row r="180" spans="1:50" s="1" customFormat="1" ht="15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7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</row>
    <row r="181" spans="1:50" s="1" customFormat="1" ht="15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7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</row>
    <row r="182" spans="1:50" s="1" customFormat="1" ht="1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7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</row>
    <row r="183" spans="1:50" s="1" customFormat="1" ht="15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7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</row>
    <row r="184" spans="1:50" s="1" customFormat="1" ht="15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7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</row>
    <row r="185" spans="1:50" s="1" customFormat="1" ht="1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7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</row>
    <row r="186" spans="1:50" s="1" customFormat="1" ht="15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7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</row>
    <row r="187" spans="1:50" s="1" customFormat="1" ht="15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7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</row>
    <row r="188" spans="1:50" s="1" customFormat="1" ht="1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7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</row>
    <row r="189" spans="1:50" s="1" customFormat="1" ht="15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7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</row>
    <row r="190" spans="1:50" s="1" customFormat="1" ht="1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7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</row>
    <row r="191" spans="1:50" s="1" customFormat="1" ht="15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7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</row>
    <row r="192" spans="1:50" s="1" customFormat="1" ht="15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7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</row>
    <row r="193" spans="1:50" s="1" customFormat="1" ht="15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7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</row>
    <row r="194" spans="1:50" s="1" customFormat="1" ht="1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7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</row>
    <row r="195" spans="1:50" s="1" customFormat="1" ht="1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7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</row>
    <row r="196" spans="1:50" s="1" customFormat="1" ht="15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7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</row>
    <row r="197" spans="1:50" s="1" customFormat="1" ht="15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7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</row>
    <row r="198" spans="1:50" s="1" customFormat="1" ht="15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7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</row>
    <row r="199" spans="1:50" s="1" customFormat="1" ht="15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7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</row>
    <row r="200" spans="1:50" s="1" customFormat="1" ht="1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7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</row>
    <row r="201" spans="1:50" s="1" customFormat="1" ht="1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7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</row>
    <row r="202" spans="1:50" s="1" customFormat="1" ht="1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7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</row>
    <row r="203" spans="1:50" s="1" customFormat="1" ht="1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7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</row>
    <row r="204" spans="1:50" s="1" customFormat="1" ht="1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7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</row>
    <row r="205" spans="1:50" s="1" customFormat="1" ht="1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7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</row>
    <row r="206" spans="1:50" s="1" customFormat="1" ht="1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7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</row>
    <row r="207" spans="1:50" s="1" customFormat="1" ht="1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7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</row>
    <row r="208" spans="1:50" s="1" customFormat="1" ht="1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7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</row>
    <row r="209" spans="1:50" s="1" customFormat="1" ht="1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7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</row>
    <row r="210" spans="1:50" s="1" customFormat="1" ht="1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7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</row>
    <row r="211" spans="1:50" s="1" customFormat="1" ht="1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7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</row>
    <row r="212" spans="1:50" s="1" customFormat="1" ht="1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7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</row>
    <row r="213" spans="1:50" s="1" customFormat="1" ht="1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7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</row>
    <row r="214" spans="1:50" s="1" customFormat="1" ht="1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7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</row>
    <row r="215" spans="1:50" s="1" customFormat="1" ht="15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7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</row>
    <row r="216" spans="1:50" s="1" customFormat="1" ht="15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7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</row>
    <row r="217" spans="1:50" s="1" customFormat="1" ht="15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7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</row>
    <row r="218" spans="1:50" s="1" customFormat="1" ht="15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7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</row>
    <row r="219" spans="1:50" s="1" customFormat="1" ht="15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7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</row>
    <row r="220" spans="1:50" s="1" customFormat="1" ht="15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7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</row>
    <row r="221" spans="1:50" s="1" customFormat="1" ht="15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7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</row>
    <row r="222" spans="1:50" s="1" customFormat="1" ht="15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7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</row>
    <row r="223" spans="1:50" s="1" customFormat="1" ht="15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7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</row>
    <row r="224" spans="1:50" s="1" customFormat="1" ht="15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7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</row>
    <row r="225" spans="1:50" s="1" customFormat="1" ht="15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7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</row>
    <row r="226" spans="1:50" s="1" customFormat="1" ht="15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7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</row>
    <row r="227" spans="1:50" s="1" customFormat="1" ht="15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7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</row>
    <row r="228" spans="1:50" s="1" customFormat="1" ht="15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7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</row>
    <row r="229" spans="1:50" s="1" customFormat="1" ht="1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7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</row>
    <row r="230" spans="1:50" s="1" customFormat="1" ht="15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7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</row>
    <row r="231" spans="1:50" s="1" customFormat="1" ht="15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7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</row>
    <row r="232" spans="1:50" s="1" customFormat="1" ht="15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7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</row>
    <row r="233" spans="1:50" s="1" customFormat="1" ht="15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7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</row>
    <row r="234" spans="1:50" s="1" customFormat="1" ht="15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7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</row>
    <row r="235" spans="1:50" s="1" customFormat="1" ht="15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7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</row>
    <row r="236" spans="1:50" s="1" customFormat="1" ht="15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7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</row>
    <row r="237" spans="1:50" s="1" customFormat="1" ht="15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7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</row>
    <row r="238" spans="1:50" s="1" customFormat="1" ht="15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7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</row>
    <row r="239" spans="1:50" s="1" customFormat="1" ht="15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7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</row>
    <row r="240" spans="1:50" s="1" customFormat="1" ht="15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7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</row>
    <row r="241" spans="1:50" s="1" customFormat="1" ht="15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7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</row>
    <row r="242" spans="1:50" s="1" customFormat="1" ht="15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7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</row>
    <row r="243" spans="1:50" s="1" customFormat="1" ht="1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7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</row>
    <row r="244" spans="1:50" s="1" customFormat="1" ht="15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7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</row>
    <row r="245" spans="1:50" s="1" customFormat="1" ht="15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7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</row>
    <row r="246" spans="1:50" s="1" customFormat="1" ht="15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7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</row>
    <row r="247" spans="1:50" s="1" customFormat="1" ht="15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7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</row>
    <row r="248" spans="1:50" s="1" customFormat="1" ht="15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7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</row>
    <row r="249" spans="1:50" s="1" customFormat="1" ht="15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7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</row>
    <row r="250" spans="1:50" s="1" customFormat="1" ht="15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7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</row>
    <row r="251" spans="1:50" s="1" customFormat="1" ht="15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7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</row>
    <row r="252" spans="1:50" s="1" customFormat="1" ht="15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7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</row>
    <row r="253" spans="1:50" s="1" customFormat="1" ht="15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7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</row>
    <row r="254" spans="1:50" s="1" customFormat="1" ht="15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7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</row>
    <row r="255" spans="1:50" s="1" customFormat="1" ht="15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7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</row>
    <row r="256" spans="1:50" s="1" customFormat="1" ht="15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7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</row>
    <row r="257" spans="1:50" s="1" customFormat="1" ht="15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7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</row>
    <row r="258" spans="1:50" s="1" customFormat="1" ht="15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7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</row>
    <row r="259" spans="1:50" s="1" customFormat="1" ht="15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7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</row>
    <row r="260" spans="1:50" s="1" customFormat="1" ht="15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7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</row>
    <row r="261" spans="1:50" s="1" customFormat="1" ht="15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7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</row>
    <row r="262" spans="1:50" s="1" customFormat="1" ht="15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7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</row>
    <row r="263" spans="1:50" s="1" customFormat="1" ht="15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7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</row>
    <row r="264" spans="1:50" s="1" customFormat="1" ht="15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7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</row>
    <row r="265" spans="1:50" s="1" customFormat="1" ht="15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7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</row>
    <row r="266" spans="1:50" s="1" customFormat="1" ht="15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7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</row>
    <row r="267" spans="1:50" s="1" customFormat="1" ht="15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7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</row>
    <row r="268" spans="1:50" s="1" customFormat="1" ht="15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7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</row>
    <row r="269" spans="1:50" s="1" customFormat="1" ht="15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7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</row>
    <row r="270" spans="1:50" s="1" customFormat="1" ht="15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7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</row>
    <row r="271" spans="1:50" s="1" customFormat="1" ht="15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7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</row>
    <row r="272" spans="1:50" s="1" customFormat="1" ht="15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7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</row>
    <row r="273" spans="1:50" s="1" customFormat="1" ht="15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7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</row>
    <row r="274" spans="1:50" s="1" customFormat="1" ht="15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7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</row>
    <row r="275" spans="1:50" s="1" customFormat="1" ht="15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7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</row>
    <row r="276" spans="1:50" s="1" customFormat="1" ht="15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7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</row>
    <row r="277" spans="1:50" s="1" customFormat="1" ht="15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7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</row>
    <row r="278" spans="1:50" s="1" customFormat="1" ht="15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7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</row>
    <row r="279" spans="1:50" s="1" customFormat="1" ht="15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7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</row>
    <row r="280" spans="1:50" s="1" customFormat="1" ht="15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7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</row>
    <row r="281" spans="1:50" s="1" customFormat="1" ht="15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7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</row>
    <row r="282" spans="1:50" s="1" customFormat="1" ht="15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7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</row>
    <row r="283" spans="1:50" s="1" customFormat="1" ht="15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7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</row>
    <row r="284" spans="1:50" s="1" customFormat="1" ht="15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7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</row>
    <row r="285" spans="1:50" s="1" customFormat="1" ht="15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7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</row>
    <row r="286" spans="1:50" s="1" customFormat="1" ht="15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7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</row>
    <row r="287" spans="1:50" s="1" customFormat="1" ht="15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7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</row>
    <row r="288" spans="1:50" s="1" customFormat="1" ht="15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7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</row>
    <row r="289" spans="1:50" s="1" customFormat="1" ht="15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7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</row>
    <row r="290" spans="1:50" s="1" customFormat="1" ht="15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7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</row>
    <row r="291" spans="1:50" s="1" customFormat="1" ht="15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7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</row>
    <row r="292" spans="1:50" s="1" customFormat="1" ht="15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7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</row>
    <row r="293" spans="1:50" s="1" customFormat="1" ht="15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7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</row>
    <row r="294" spans="1:50" s="1" customFormat="1" ht="15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7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</row>
    <row r="295" spans="1:50" s="1" customFormat="1" ht="15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7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</row>
    <row r="296" spans="1:50" s="1" customFormat="1" ht="15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7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</row>
    <row r="297" spans="1:50" s="1" customFormat="1" ht="15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7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</row>
    <row r="298" spans="1:50" s="1" customFormat="1" ht="15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7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</row>
    <row r="299" spans="1:50" s="1" customFormat="1" ht="15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7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</row>
    <row r="300" spans="1:50" s="1" customFormat="1" ht="15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7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</row>
    <row r="301" spans="1:50" s="1" customFormat="1" ht="15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7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</row>
    <row r="302" spans="1:50" s="1" customFormat="1" ht="15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7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</row>
    <row r="303" spans="1:50" s="1" customFormat="1" ht="15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7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</row>
    <row r="304" spans="1:37" s="1" customFormat="1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AK304" s="11"/>
    </row>
    <row r="305" spans="1:37" s="1" customFormat="1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AK305" s="11"/>
    </row>
    <row r="306" spans="1:37" s="1" customFormat="1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AK306" s="11"/>
    </row>
    <row r="307" spans="1:37" s="1" customFormat="1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AK307" s="11"/>
    </row>
    <row r="308" spans="1:37" s="1" customFormat="1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AK308" s="11"/>
    </row>
    <row r="309" spans="1:37" s="1" customFormat="1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AK309" s="11"/>
    </row>
    <row r="310" spans="1:37" s="1" customFormat="1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AK310" s="11"/>
    </row>
    <row r="311" spans="1:37" s="1" customFormat="1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AK311" s="11"/>
    </row>
    <row r="312" spans="1:37" s="1" customFormat="1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AK312" s="11"/>
    </row>
    <row r="313" spans="1:37" s="1" customFormat="1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AK313" s="11"/>
    </row>
    <row r="314" spans="1:37" s="1" customFormat="1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AK314" s="11"/>
    </row>
    <row r="315" spans="1:37" s="1" customFormat="1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AK315" s="11"/>
    </row>
    <row r="316" spans="1:37" s="1" customFormat="1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AK316" s="11"/>
    </row>
    <row r="317" spans="1:37" s="1" customFormat="1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AK317" s="11"/>
    </row>
    <row r="318" spans="1:37" s="1" customFormat="1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AK318" s="11"/>
    </row>
    <row r="319" spans="1:37" s="1" customFormat="1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AK319" s="11"/>
    </row>
    <row r="320" spans="1:37" s="1" customFormat="1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AK320" s="11"/>
    </row>
    <row r="321" spans="1:37" s="1" customFormat="1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AK321" s="11"/>
    </row>
    <row r="322" spans="1:37" s="1" customFormat="1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AK322" s="11"/>
    </row>
    <row r="323" spans="1:37" s="1" customFormat="1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AK323" s="11"/>
    </row>
    <row r="324" spans="1:37" s="1" customFormat="1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AK324" s="11"/>
    </row>
    <row r="325" spans="1:37" s="1" customFormat="1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AK325" s="11"/>
    </row>
    <row r="326" spans="1:37" s="1" customFormat="1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AK326" s="11"/>
    </row>
    <row r="327" spans="1:37" s="1" customFormat="1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AK327" s="11"/>
    </row>
    <row r="328" spans="1:37" s="1" customFormat="1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AK328" s="11"/>
    </row>
    <row r="329" spans="1:37" s="1" customFormat="1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AK329" s="11"/>
    </row>
    <row r="330" spans="1:37" s="1" customFormat="1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AK330" s="11"/>
    </row>
    <row r="331" spans="1:37" s="1" customFormat="1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AK331" s="11"/>
    </row>
    <row r="332" spans="1:37" s="1" customFormat="1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AK332" s="11"/>
    </row>
    <row r="333" spans="1:37" s="1" customFormat="1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AK333" s="11"/>
    </row>
    <row r="334" spans="1:37" s="1" customFormat="1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AK334" s="11"/>
    </row>
    <row r="335" spans="1:37" s="1" customFormat="1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AK335" s="11"/>
    </row>
    <row r="336" spans="1:37" s="1" customFormat="1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AK336" s="11"/>
    </row>
    <row r="337" spans="1:37" s="1" customFormat="1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AK337" s="11"/>
    </row>
    <row r="338" spans="1:21" ht="15">
      <c r="A338" s="6"/>
      <c r="B338" s="6"/>
      <c r="C338" s="7"/>
      <c r="D338" s="7"/>
      <c r="E338" s="7"/>
      <c r="F338" s="7"/>
      <c r="G338" s="7"/>
      <c r="H338" s="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5">
      <c r="A339" s="6"/>
      <c r="B339" s="6"/>
      <c r="C339" s="7"/>
      <c r="D339" s="7"/>
      <c r="E339" s="7"/>
      <c r="F339" s="7"/>
      <c r="G339" s="7"/>
      <c r="H339" s="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5">
      <c r="A340" s="6"/>
      <c r="B340" s="6"/>
      <c r="C340" s="7"/>
      <c r="D340" s="7"/>
      <c r="E340" s="7"/>
      <c r="F340" s="7"/>
      <c r="G340" s="7"/>
      <c r="H340" s="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5">
      <c r="A341" s="6"/>
      <c r="B341" s="6"/>
      <c r="C341" s="7"/>
      <c r="D341" s="7"/>
      <c r="E341" s="7"/>
      <c r="F341" s="7"/>
      <c r="G341" s="7"/>
      <c r="H341" s="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5">
      <c r="A342" s="6"/>
      <c r="B342" s="6"/>
      <c r="C342" s="7"/>
      <c r="D342" s="7"/>
      <c r="E342" s="7"/>
      <c r="F342" s="7"/>
      <c r="G342" s="7"/>
      <c r="H342" s="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5">
      <c r="A343" s="6"/>
      <c r="B343" s="6"/>
      <c r="C343" s="7"/>
      <c r="D343" s="7"/>
      <c r="E343" s="7"/>
      <c r="F343" s="7"/>
      <c r="G343" s="7"/>
      <c r="H343" s="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5">
      <c r="A344" s="6"/>
      <c r="B344" s="6"/>
      <c r="C344" s="7"/>
      <c r="D344" s="7"/>
      <c r="E344" s="7"/>
      <c r="F344" s="7"/>
      <c r="G344" s="7"/>
      <c r="H344" s="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5">
      <c r="A345" s="6"/>
      <c r="B345" s="6"/>
      <c r="C345" s="7"/>
      <c r="D345" s="7"/>
      <c r="E345" s="7"/>
      <c r="F345" s="7"/>
      <c r="G345" s="7"/>
      <c r="H345" s="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5">
      <c r="A346" s="6"/>
      <c r="B346" s="6"/>
      <c r="C346" s="7"/>
      <c r="D346" s="7"/>
      <c r="E346" s="7"/>
      <c r="F346" s="7"/>
      <c r="G346" s="7"/>
      <c r="H346" s="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5">
      <c r="A347" s="6"/>
      <c r="B347" s="6"/>
      <c r="C347" s="7"/>
      <c r="D347" s="7"/>
      <c r="E347" s="7"/>
      <c r="F347" s="7"/>
      <c r="G347" s="7"/>
      <c r="H347" s="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5">
      <c r="A348" s="6"/>
      <c r="B348" s="6"/>
      <c r="C348" s="7"/>
      <c r="D348" s="7"/>
      <c r="E348" s="7"/>
      <c r="F348" s="7"/>
      <c r="G348" s="7"/>
      <c r="H348" s="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</sheetData>
  <sheetProtection/>
  <mergeCells count="30">
    <mergeCell ref="W20:Y21"/>
    <mergeCell ref="Z20:AA21"/>
    <mergeCell ref="C11:AL11"/>
    <mergeCell ref="D20:E21"/>
    <mergeCell ref="F20:G21"/>
    <mergeCell ref="A19:Q19"/>
    <mergeCell ref="H20:Q21"/>
    <mergeCell ref="A20:C21"/>
    <mergeCell ref="R19:AA19"/>
    <mergeCell ref="R20:S21"/>
    <mergeCell ref="T20:T21"/>
    <mergeCell ref="U20:U21"/>
    <mergeCell ref="AH1:AL1"/>
    <mergeCell ref="AH2:AL2"/>
    <mergeCell ref="C6:AL6"/>
    <mergeCell ref="C9:AL9"/>
    <mergeCell ref="AH4:AL4"/>
    <mergeCell ref="C10:AL10"/>
    <mergeCell ref="C7:AL7"/>
    <mergeCell ref="C8:AL8"/>
    <mergeCell ref="AK19:AL20"/>
    <mergeCell ref="I13:AX13"/>
    <mergeCell ref="I14:AX14"/>
    <mergeCell ref="I15:U15"/>
    <mergeCell ref="I16:Q16"/>
    <mergeCell ref="I17:AC17"/>
    <mergeCell ref="AD19:AD21"/>
    <mergeCell ref="AC19:AC21"/>
    <mergeCell ref="AE19:AJ20"/>
    <mergeCell ref="V20:V21"/>
  </mergeCells>
  <printOptions/>
  <pageMargins left="0.1968503937007874" right="0.1968503937007874" top="0.2755905511811024" bottom="0.1968503937007874" header="0.1968503937007874" footer="0.15748031496062992"/>
  <pageSetup firstPageNumber="31" useFirstPageNumber="1" fitToHeight="0" fitToWidth="1" horizontalDpi="600" verticalDpi="600" orientation="landscape" paperSize="9" scale="4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2013-10-03T11:26:14Z</cp:lastPrinted>
  <dcterms:created xsi:type="dcterms:W3CDTF">2011-12-09T07:36:49Z</dcterms:created>
  <dcterms:modified xsi:type="dcterms:W3CDTF">2013-12-18T08:36:23Z</dcterms:modified>
  <cp:category/>
  <cp:version/>
  <cp:contentType/>
  <cp:contentStatus/>
</cp:coreProperties>
</file>